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165" windowWidth="8940" windowHeight="8505" tabRatio="495" activeTab="2"/>
  </bookViews>
  <sheets>
    <sheet name="1、大连海洋大学2016届校本部本、专科预计毕业生生源情况表" sheetId="1" r:id="rId1"/>
    <sheet name="2、大连海洋大学2016届研究生预计毕业生生源情况表" sheetId="2" r:id="rId2"/>
    <sheet name="3、大连海洋大学2016届应用技术学院本、专科毕业生生源情况表" sheetId="3" r:id="rId3"/>
  </sheets>
  <definedNames>
    <definedName name="_xlnm.Print_Area" localSheetId="0">'1、大连海洋大学2016届校本部本、专科预计毕业生生源情况表'!$A$1:$K$56</definedName>
  </definedNames>
  <calcPr fullCalcOnLoad="1"/>
</workbook>
</file>

<file path=xl/sharedStrings.xml><?xml version="1.0" encoding="utf-8"?>
<sst xmlns="http://schemas.openxmlformats.org/spreadsheetml/2006/main" count="259" uniqueCount="205">
  <si>
    <t>序号</t>
  </si>
  <si>
    <t>学制
[年]</t>
  </si>
  <si>
    <t>合计</t>
  </si>
  <si>
    <t>生物技术</t>
  </si>
  <si>
    <t>生物科学</t>
  </si>
  <si>
    <t>海洋技术</t>
  </si>
  <si>
    <t>环境工程</t>
  </si>
  <si>
    <t>食品质量与安全</t>
  </si>
  <si>
    <t>土木工程</t>
  </si>
  <si>
    <t>给水排水工程</t>
  </si>
  <si>
    <t>工程管理</t>
  </si>
  <si>
    <t>航海技术</t>
  </si>
  <si>
    <t>轮机工程</t>
  </si>
  <si>
    <t>船舶与海洋工程</t>
  </si>
  <si>
    <t>计算机科学与技术</t>
  </si>
  <si>
    <t>自动化</t>
  </si>
  <si>
    <t>经济学</t>
  </si>
  <si>
    <t>会计学</t>
  </si>
  <si>
    <t>市场营销</t>
  </si>
  <si>
    <t>信息与计算科学</t>
  </si>
  <si>
    <t>应用物理学</t>
  </si>
  <si>
    <t>人力资源管理</t>
  </si>
  <si>
    <t>电子信息工程</t>
  </si>
  <si>
    <t>水产与生命学院</t>
  </si>
  <si>
    <t>海洋科技与环境学院</t>
  </si>
  <si>
    <t>食品科学与工程学院</t>
  </si>
  <si>
    <t>机械与动力工程学院</t>
  </si>
  <si>
    <t>海洋与土木工程学院</t>
  </si>
  <si>
    <t>航海与船舶工程学院</t>
  </si>
  <si>
    <t>信息工程学院</t>
  </si>
  <si>
    <t>经济管理学院</t>
  </si>
  <si>
    <t>理学院</t>
  </si>
  <si>
    <t>外国语学院</t>
  </si>
  <si>
    <t>序号</t>
  </si>
  <si>
    <t>学院</t>
  </si>
  <si>
    <t>总计：</t>
  </si>
  <si>
    <t>男</t>
  </si>
  <si>
    <t>女</t>
  </si>
  <si>
    <t>食品科学与工程</t>
  </si>
  <si>
    <t>海洋科学</t>
  </si>
  <si>
    <t>环境科学</t>
  </si>
  <si>
    <t>艺术与传媒学院</t>
  </si>
  <si>
    <t>动画</t>
  </si>
  <si>
    <t>机械设计制造及其自动化</t>
  </si>
  <si>
    <t>工业工程</t>
  </si>
  <si>
    <t>热能与动力工程（船舶动力方向）</t>
  </si>
  <si>
    <t>热能与动力工程（制冷与空调方向）</t>
  </si>
  <si>
    <t>土木工程（道桥工程方向）</t>
  </si>
  <si>
    <t>日语（水产贸易日语）</t>
  </si>
  <si>
    <t>行政管理（渔政与渔港监督管理）</t>
  </si>
  <si>
    <t>通信工程</t>
  </si>
  <si>
    <t>农林经济管理（渔业经济管理）</t>
  </si>
  <si>
    <t>水产养殖学</t>
  </si>
  <si>
    <t>海洋渔业科学与技术</t>
  </si>
  <si>
    <t>港口航道与海岸工程</t>
  </si>
  <si>
    <t>法学</t>
  </si>
  <si>
    <t>建筑环境与设备工程</t>
  </si>
  <si>
    <t>艺术设计</t>
  </si>
  <si>
    <t>法学院</t>
  </si>
  <si>
    <t>水资源与海洋工程</t>
  </si>
  <si>
    <t>专业名称</t>
  </si>
  <si>
    <t>大连海洋大学2016届校本部本、专科预计毕业生生源情况表</t>
  </si>
  <si>
    <t>水产养殖技术（专科）</t>
  </si>
  <si>
    <t>航海技术（专科）</t>
  </si>
  <si>
    <t>轮机工程技术（专科）</t>
  </si>
  <si>
    <t>船舶工程技术（专科）</t>
  </si>
  <si>
    <t>海洋生物资源与环境</t>
  </si>
  <si>
    <t>学院人数</t>
  </si>
  <si>
    <t>英语（水产贸易英语）</t>
  </si>
  <si>
    <t>日语（IT日语方向）</t>
  </si>
  <si>
    <t>英语（IT英语方向）</t>
  </si>
  <si>
    <t>技术与继续教育学院</t>
  </si>
  <si>
    <t>会计学</t>
  </si>
  <si>
    <t>土木工程</t>
  </si>
  <si>
    <t>张老师</t>
  </si>
  <si>
    <t>肖老师</t>
  </si>
  <si>
    <t>付老师</t>
  </si>
  <si>
    <t>邓老师</t>
  </si>
  <si>
    <t>高老师</t>
  </si>
  <si>
    <t>孙老师</t>
  </si>
  <si>
    <t>刘老师</t>
  </si>
  <si>
    <t>王老师</t>
  </si>
  <si>
    <t>于老师</t>
  </si>
  <si>
    <t>郭老师</t>
  </si>
  <si>
    <t>陈老师</t>
  </si>
  <si>
    <t>常老师</t>
  </si>
  <si>
    <t>联系电话</t>
  </si>
  <si>
    <t>联系人</t>
  </si>
  <si>
    <t>专业人数</t>
  </si>
  <si>
    <t>朱老师</t>
  </si>
  <si>
    <t>学院</t>
  </si>
  <si>
    <t>专业名称</t>
  </si>
  <si>
    <t>学制
[年]</t>
  </si>
  <si>
    <t>学院人数</t>
  </si>
  <si>
    <t>总计</t>
  </si>
  <si>
    <t>学院联系人</t>
  </si>
  <si>
    <t>学院电话</t>
  </si>
  <si>
    <t>合计</t>
  </si>
  <si>
    <t>男</t>
  </si>
  <si>
    <t>女</t>
  </si>
  <si>
    <t>水产养殖</t>
  </si>
  <si>
    <t>杨舟</t>
  </si>
  <si>
    <t>动物遗传育种与繁殖</t>
  </si>
  <si>
    <t>动物营养与饲料科学</t>
  </si>
  <si>
    <t>水生生物学</t>
  </si>
  <si>
    <t>生化与分子生物学</t>
  </si>
  <si>
    <t>生理学</t>
  </si>
  <si>
    <t>生态学</t>
  </si>
  <si>
    <t>微生物学</t>
  </si>
  <si>
    <t>海洋生物学</t>
  </si>
  <si>
    <t>渔业</t>
  </si>
  <si>
    <t>捕捞学</t>
  </si>
  <si>
    <t>李刚</t>
  </si>
  <si>
    <t>渔业资源</t>
  </si>
  <si>
    <t>物理海洋学</t>
  </si>
  <si>
    <t>海洋化学</t>
  </si>
  <si>
    <t>环境科学</t>
  </si>
  <si>
    <t>农业资源与利用</t>
  </si>
  <si>
    <t>水产品加工与贮藏工程</t>
  </si>
  <si>
    <t>卢航</t>
  </si>
  <si>
    <t>农产品加工与贮藏工程</t>
  </si>
  <si>
    <t>食品科学</t>
  </si>
  <si>
    <t>食品加工与安全</t>
  </si>
  <si>
    <t>农业电气化与自动化</t>
  </si>
  <si>
    <t>张宁</t>
  </si>
  <si>
    <t>农业机械化工程</t>
  </si>
  <si>
    <t>农业生物环境与能源工程</t>
  </si>
  <si>
    <t>农业机械化</t>
  </si>
  <si>
    <t>农业工程</t>
  </si>
  <si>
    <t>设施农业</t>
  </si>
  <si>
    <t>水工结构工程</t>
  </si>
  <si>
    <t>陈禹娜</t>
  </si>
  <si>
    <t>港口、海岸及近海工程</t>
  </si>
  <si>
    <t>水利工程</t>
  </si>
  <si>
    <t>软件工程</t>
  </si>
  <si>
    <t>冯艳红</t>
  </si>
  <si>
    <t>计算机软件与理论</t>
  </si>
  <si>
    <t>计算机应用技术</t>
  </si>
  <si>
    <t>农业科技组织与服务</t>
  </si>
  <si>
    <t>农业信息化</t>
  </si>
  <si>
    <t>曲乐</t>
  </si>
  <si>
    <t>企业管理</t>
  </si>
  <si>
    <t>技术经济及管理</t>
  </si>
  <si>
    <t>农村与区域发展</t>
  </si>
  <si>
    <t>生物物理学</t>
  </si>
  <si>
    <t>谷海峰</t>
  </si>
  <si>
    <t>生物医学工程</t>
  </si>
  <si>
    <t>总计：</t>
  </si>
  <si>
    <r>
      <t xml:space="preserve"> </t>
    </r>
    <r>
      <rPr>
        <sz val="12"/>
        <rFont val="宋体"/>
        <family val="0"/>
      </rPr>
      <t xml:space="preserve">     </t>
    </r>
  </si>
  <si>
    <t xml:space="preserve">            研究生学院联系人：李枫              </t>
  </si>
  <si>
    <t>电话：84763630</t>
  </si>
  <si>
    <t>大连海洋大学2016届研究生预计毕业生生源情况表</t>
  </si>
  <si>
    <t>专业</t>
  </si>
  <si>
    <t>学历</t>
  </si>
  <si>
    <t>联系人</t>
  </si>
  <si>
    <t>联系电话</t>
  </si>
  <si>
    <t>天津</t>
  </si>
  <si>
    <t>上海</t>
  </si>
  <si>
    <t>河南</t>
  </si>
  <si>
    <t>河北</t>
  </si>
  <si>
    <t>山西</t>
  </si>
  <si>
    <t>宁夏</t>
  </si>
  <si>
    <t>山东</t>
  </si>
  <si>
    <t>内蒙</t>
  </si>
  <si>
    <t>辽宁</t>
  </si>
  <si>
    <t>吉林</t>
  </si>
  <si>
    <t>黑龙江</t>
  </si>
  <si>
    <t>江苏</t>
  </si>
  <si>
    <t>浙江</t>
  </si>
  <si>
    <t>安徽</t>
  </si>
  <si>
    <t>广东</t>
  </si>
  <si>
    <t>甘肃</t>
  </si>
  <si>
    <t>应用技术学院</t>
  </si>
  <si>
    <t>本科</t>
  </si>
  <si>
    <t>张老师、鲁老师</t>
  </si>
  <si>
    <t>0411-39104018、0411-39104017</t>
  </si>
  <si>
    <t>机械设计制造及其自动化</t>
  </si>
  <si>
    <t>城镇建设</t>
  </si>
  <si>
    <t>专科</t>
  </si>
  <si>
    <t>电气自动化技术</t>
  </si>
  <si>
    <t>电气自动化技术（船舶电气专门化）</t>
  </si>
  <si>
    <t>电子商务</t>
  </si>
  <si>
    <t>房地产经营与估价</t>
  </si>
  <si>
    <t>供用电技术</t>
  </si>
  <si>
    <t>焊接技术及自动化</t>
  </si>
  <si>
    <t>会计电算化</t>
  </si>
  <si>
    <t>机械设计与制造</t>
  </si>
  <si>
    <t>机械设计与制造（船舶焊接技术方向）</t>
  </si>
  <si>
    <t>机械设计与制造（轴承加工方向）</t>
  </si>
  <si>
    <t>机械制造与自动化（机械电子技术方向）</t>
  </si>
  <si>
    <t>计算机网络技术</t>
  </si>
  <si>
    <t>建筑工程技术</t>
  </si>
  <si>
    <t>建筑装饰工程技术</t>
  </si>
  <si>
    <t>酒店管理</t>
  </si>
  <si>
    <t>模具设计与制造</t>
  </si>
  <si>
    <t>汽车电子技术</t>
  </si>
  <si>
    <t>汽车检测与维修技术</t>
  </si>
  <si>
    <t>商务日语</t>
  </si>
  <si>
    <t>市场开发与营销</t>
  </si>
  <si>
    <t>数控技术</t>
  </si>
  <si>
    <t>图形图像制作</t>
  </si>
  <si>
    <t>应用电子技术</t>
  </si>
  <si>
    <t xml:space="preserve"> 总   计</t>
  </si>
  <si>
    <r>
      <t>生</t>
    </r>
    <r>
      <rPr>
        <b/>
        <sz val="10"/>
        <rFont val="Book Antiqua"/>
        <family val="1"/>
      </rPr>
      <t xml:space="preserve">               </t>
    </r>
    <r>
      <rPr>
        <b/>
        <sz val="10"/>
        <rFont val="宋体"/>
        <family val="0"/>
      </rPr>
      <t>源</t>
    </r>
    <r>
      <rPr>
        <b/>
        <sz val="10"/>
        <rFont val="Book Antiqua"/>
        <family val="1"/>
      </rPr>
      <t xml:space="preserve">               </t>
    </r>
    <r>
      <rPr>
        <b/>
        <sz val="10"/>
        <rFont val="宋体"/>
        <family val="0"/>
      </rPr>
      <t>所</t>
    </r>
    <r>
      <rPr>
        <b/>
        <sz val="10"/>
        <rFont val="Book Antiqua"/>
        <family val="1"/>
      </rPr>
      <t xml:space="preserve">               </t>
    </r>
    <r>
      <rPr>
        <b/>
        <sz val="10"/>
        <rFont val="宋体"/>
        <family val="0"/>
      </rPr>
      <t>在</t>
    </r>
    <r>
      <rPr>
        <b/>
        <sz val="10"/>
        <rFont val="Book Antiqua"/>
        <family val="1"/>
      </rPr>
      <t xml:space="preserve">               </t>
    </r>
    <r>
      <rPr>
        <b/>
        <sz val="10"/>
        <rFont val="宋体"/>
        <family val="0"/>
      </rPr>
      <t>地</t>
    </r>
  </si>
  <si>
    <t>大连海洋大学2016届应用技术学院本、专科毕业生生源情况表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</si>
</sst>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黑体"/>
      <family val="3"/>
    </font>
    <font>
      <b/>
      <sz val="10"/>
      <name val="宋体"/>
      <family val="0"/>
    </font>
    <font>
      <b/>
      <sz val="10"/>
      <name val="Book Antiqua"/>
      <family val="1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12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12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12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12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12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12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2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2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36" fillId="22" borderId="0" applyNumberFormat="0" applyBorder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4" borderId="0" applyNumberFormat="0" applyBorder="0" applyAlignment="0" applyProtection="0"/>
    <xf numFmtId="0" fontId="37" fillId="26" borderId="0" applyNumberFormat="0" applyBorder="0" applyAlignment="0" applyProtection="0"/>
    <xf numFmtId="0" fontId="13" fillId="17" borderId="0" applyNumberFormat="0" applyBorder="0" applyAlignment="0" applyProtection="0"/>
    <xf numFmtId="0" fontId="37" fillId="26" borderId="0" applyNumberFormat="0" applyBorder="0" applyAlignment="0" applyProtection="0"/>
    <xf numFmtId="0" fontId="37" fillId="18" borderId="0" applyNumberFormat="0" applyBorder="0" applyAlignment="0" applyProtection="0"/>
    <xf numFmtId="0" fontId="13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3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3" fillId="31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13" fillId="32" borderId="0" applyNumberFormat="0" applyBorder="0" applyAlignment="0" applyProtection="0"/>
    <xf numFmtId="0" fontId="37" fillId="3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5" fillId="0" borderId="2" applyNumberFormat="0" applyFill="0" applyAlignment="0" applyProtection="0"/>
    <xf numFmtId="0" fontId="39" fillId="0" borderId="1" applyNumberFormat="0" applyFill="0" applyAlignment="0" applyProtection="0"/>
    <xf numFmtId="0" fontId="40" fillId="0" borderId="3" applyNumberFormat="0" applyFill="0" applyAlignment="0" applyProtection="0"/>
    <xf numFmtId="0" fontId="16" fillId="0" borderId="4" applyNumberFormat="0" applyFill="0" applyAlignment="0" applyProtection="0"/>
    <xf numFmtId="0" fontId="40" fillId="0" borderId="3" applyNumberFormat="0" applyFill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8" fillId="4" borderId="0" applyNumberFormat="0" applyBorder="0" applyAlignment="0" applyProtection="0"/>
    <xf numFmtId="0" fontId="42" fillId="34" borderId="0" applyNumberFormat="0" applyBorder="0" applyAlignment="0" applyProtection="0"/>
    <xf numFmtId="0" fontId="36" fillId="0" borderId="0">
      <alignment vertical="center"/>
      <protection/>
    </xf>
    <xf numFmtId="0" fontId="12" fillId="0" borderId="0">
      <alignment vertical="center"/>
      <protection/>
    </xf>
    <xf numFmtId="0" fontId="3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19" fillId="6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21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2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5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13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2" borderId="0" applyNumberFormat="0" applyBorder="0" applyAlignment="0" applyProtection="0"/>
    <xf numFmtId="0" fontId="13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4" borderId="0" applyNumberFormat="0" applyBorder="0" applyAlignment="0" applyProtection="0"/>
    <xf numFmtId="0" fontId="13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13" fillId="28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13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13" fillId="49" borderId="0" applyNumberFormat="0" applyBorder="0" applyAlignment="0" applyProtection="0"/>
    <xf numFmtId="0" fontId="37" fillId="48" borderId="0" applyNumberFormat="0" applyBorder="0" applyAlignment="0" applyProtection="0"/>
    <xf numFmtId="0" fontId="50" fillId="50" borderId="0" applyNumberFormat="0" applyBorder="0" applyAlignment="0" applyProtection="0"/>
    <xf numFmtId="0" fontId="26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27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8" fillId="13" borderId="10" applyNumberFormat="0" applyAlignment="0" applyProtection="0"/>
    <xf numFmtId="0" fontId="52" fillId="52" borderId="9" applyNumberFormat="0" applyAlignment="0" applyProtection="0"/>
    <xf numFmtId="0" fontId="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36" fillId="53" borderId="17" applyNumberFormat="0" applyFon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horizontal="center" vertical="center" readingOrder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readingOrder="1"/>
    </xf>
    <xf numFmtId="0" fontId="5" fillId="0" borderId="19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vertical="center" readingOrder="1"/>
    </xf>
    <xf numFmtId="0" fontId="0" fillId="0" borderId="19" xfId="0" applyFont="1" applyFill="1" applyBorder="1" applyAlignment="1">
      <alignment horizontal="center" vertical="center" wrapText="1" readingOrder="1"/>
    </xf>
    <xf numFmtId="0" fontId="6" fillId="0" borderId="19" xfId="9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Alignment="1">
      <alignment horizontal="left" vertical="center" readingOrder="1"/>
    </xf>
    <xf numFmtId="0" fontId="5" fillId="0" borderId="19" xfId="0" applyNumberFormat="1" applyFont="1" applyFill="1" applyBorder="1" applyAlignment="1">
      <alignment horizontal="center" vertical="center" wrapText="1" readingOrder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 readingOrder="1"/>
    </xf>
    <xf numFmtId="0" fontId="5" fillId="0" borderId="22" xfId="0" applyFont="1" applyFill="1" applyBorder="1" applyAlignment="1">
      <alignment horizontal="center" vertical="center" wrapText="1" readingOrder="1"/>
    </xf>
    <xf numFmtId="0" fontId="5" fillId="0" borderId="23" xfId="0" applyFont="1" applyFill="1" applyBorder="1" applyAlignment="1">
      <alignment horizontal="center" vertical="center" wrapText="1" readingOrder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readingOrder="1"/>
    </xf>
    <xf numFmtId="0" fontId="11" fillId="0" borderId="24" xfId="0" applyFont="1" applyFill="1" applyBorder="1" applyAlignment="1">
      <alignment horizontal="center" vertical="center" readingOrder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 readingOrder="1"/>
    </xf>
    <xf numFmtId="0" fontId="5" fillId="0" borderId="24" xfId="0" applyFont="1" applyFill="1" applyBorder="1" applyAlignment="1">
      <alignment horizontal="center" vertical="center" wrapText="1" readingOrder="1"/>
    </xf>
    <xf numFmtId="0" fontId="5" fillId="0" borderId="26" xfId="0" applyFont="1" applyFill="1" applyBorder="1" applyAlignment="1">
      <alignment horizontal="center" vertical="center" wrapText="1" readingOrder="1"/>
    </xf>
    <xf numFmtId="0" fontId="5" fillId="0" borderId="27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 readingOrder="1"/>
    </xf>
    <xf numFmtId="0" fontId="5" fillId="0" borderId="29" xfId="0" applyFont="1" applyFill="1" applyBorder="1" applyAlignment="1">
      <alignment horizontal="center" vertical="center" wrapText="1" readingOrder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 readingOrder="1"/>
    </xf>
    <xf numFmtId="0" fontId="0" fillId="0" borderId="22" xfId="0" applyFont="1" applyFill="1" applyBorder="1" applyAlignment="1">
      <alignment horizontal="center" vertical="center" wrapText="1" readingOrder="1"/>
    </xf>
    <xf numFmtId="0" fontId="0" fillId="0" borderId="23" xfId="0" applyFont="1" applyFill="1" applyBorder="1" applyAlignment="1">
      <alignment horizontal="center" vertical="center" wrapText="1" readingOrder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readingOrder="1"/>
    </xf>
    <xf numFmtId="0" fontId="5" fillId="0" borderId="19" xfId="0" applyNumberFormat="1" applyFont="1" applyFill="1" applyBorder="1" applyAlignment="1">
      <alignment horizontal="center" vertical="center" wrapText="1" readingOrder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91" applyFont="1" applyFill="1" applyBorder="1" applyAlignment="1">
      <alignment horizontal="center" vertical="center" wrapText="1" readingOrder="1"/>
      <protection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 readingOrder="1"/>
    </xf>
    <xf numFmtId="0" fontId="1" fillId="0" borderId="25" xfId="0" applyFont="1" applyFill="1" applyBorder="1" applyAlignment="1">
      <alignment vertical="center" readingOrder="1"/>
    </xf>
    <xf numFmtId="0" fontId="0" fillId="0" borderId="25" xfId="0" applyFont="1" applyFill="1" applyBorder="1" applyAlignment="1">
      <alignment vertical="center" readingOrder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 readingOrder="1"/>
    </xf>
    <xf numFmtId="0" fontId="30" fillId="0" borderId="27" xfId="0" applyFont="1" applyFill="1" applyBorder="1" applyAlignment="1">
      <alignment horizontal="center" vertical="center" wrapText="1" readingOrder="1"/>
    </xf>
    <xf numFmtId="0" fontId="30" fillId="0" borderId="28" xfId="0" applyFont="1" applyFill="1" applyBorder="1" applyAlignment="1">
      <alignment horizontal="center" vertical="center" wrapText="1" readingOrder="1"/>
    </xf>
    <xf numFmtId="0" fontId="30" fillId="0" borderId="21" xfId="0" applyFont="1" applyFill="1" applyBorder="1" applyAlignment="1">
      <alignment horizontal="center" vertical="center" wrapText="1" readingOrder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 readingOrder="1"/>
    </xf>
    <xf numFmtId="0" fontId="30" fillId="0" borderId="30" xfId="0" applyFont="1" applyFill="1" applyBorder="1" applyAlignment="1">
      <alignment horizontal="center" vertical="center" wrapText="1" readingOrder="1"/>
    </xf>
    <xf numFmtId="0" fontId="30" fillId="0" borderId="22" xfId="0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 readingOrder="1"/>
    </xf>
    <xf numFmtId="0" fontId="30" fillId="0" borderId="19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center" vertical="center" wrapText="1" readingOrder="1"/>
    </xf>
    <xf numFmtId="0" fontId="30" fillId="0" borderId="29" xfId="0" applyFont="1" applyFill="1" applyBorder="1" applyAlignment="1">
      <alignment horizontal="center" vertical="center" wrapText="1" readingOrder="1"/>
    </xf>
    <xf numFmtId="0" fontId="32" fillId="0" borderId="21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4" fillId="0" borderId="19" xfId="91" applyFont="1" applyFill="1" applyBorder="1" applyAlignment="1">
      <alignment horizontal="center" vertical="center" wrapText="1" readingOrder="1"/>
      <protection/>
    </xf>
    <xf numFmtId="0" fontId="32" fillId="0" borderId="22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 readingOrder="1"/>
    </xf>
    <xf numFmtId="1" fontId="53" fillId="0" borderId="0" xfId="90" applyNumberFormat="1" applyFont="1">
      <alignment vertical="center"/>
      <protection/>
    </xf>
    <xf numFmtId="0" fontId="32" fillId="0" borderId="23" xfId="0" applyFont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 readingOrder="1"/>
    </xf>
    <xf numFmtId="0" fontId="29" fillId="0" borderId="24" xfId="0" applyFont="1" applyFill="1" applyBorder="1" applyAlignment="1">
      <alignment horizontal="center" vertical="center" readingOrder="1"/>
    </xf>
  </cellXfs>
  <cellStyles count="135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2 3" xfId="90"/>
    <cellStyle name="常规_Sheet6" xfId="91"/>
    <cellStyle name="Hyperlink" xfId="92"/>
    <cellStyle name="好" xfId="93"/>
    <cellStyle name="好 2" xfId="94"/>
    <cellStyle name="好 2 2" xfId="95"/>
    <cellStyle name="汇总" xfId="96"/>
    <cellStyle name="汇总 2" xfId="97"/>
    <cellStyle name="汇总 2 2" xfId="98"/>
    <cellStyle name="Currency" xfId="99"/>
    <cellStyle name="Currency [0]" xfId="100"/>
    <cellStyle name="计算" xfId="101"/>
    <cellStyle name="计算 2" xfId="102"/>
    <cellStyle name="计算 2 2" xfId="103"/>
    <cellStyle name="检查单元格" xfId="104"/>
    <cellStyle name="检查单元格 2" xfId="105"/>
    <cellStyle name="检查单元格 2 2" xfId="106"/>
    <cellStyle name="解释性文本" xfId="107"/>
    <cellStyle name="解释性文本 2" xfId="108"/>
    <cellStyle name="解释性文本 2 2" xfId="109"/>
    <cellStyle name="警告文本" xfId="110"/>
    <cellStyle name="警告文本 2" xfId="111"/>
    <cellStyle name="警告文本 2 2" xfId="112"/>
    <cellStyle name="链接单元格" xfId="113"/>
    <cellStyle name="链接单元格 2" xfId="114"/>
    <cellStyle name="链接单元格 2 2" xfId="115"/>
    <cellStyle name="Comma" xfId="116"/>
    <cellStyle name="Comma [0]" xfId="117"/>
    <cellStyle name="强调文字颜色 1" xfId="118"/>
    <cellStyle name="强调文字颜色 1 2" xfId="119"/>
    <cellStyle name="强调文字颜色 1 2 2" xfId="120"/>
    <cellStyle name="强调文字颜色 2" xfId="121"/>
    <cellStyle name="强调文字颜色 2 2" xfId="122"/>
    <cellStyle name="强调文字颜色 2 2 2" xfId="123"/>
    <cellStyle name="强调文字颜色 3" xfId="124"/>
    <cellStyle name="强调文字颜色 3 2" xfId="125"/>
    <cellStyle name="强调文字颜色 3 2 2" xfId="126"/>
    <cellStyle name="强调文字颜色 4" xfId="127"/>
    <cellStyle name="强调文字颜色 4 2" xfId="128"/>
    <cellStyle name="强调文字颜色 4 2 2" xfId="129"/>
    <cellStyle name="强调文字颜色 5" xfId="130"/>
    <cellStyle name="强调文字颜色 5 2" xfId="131"/>
    <cellStyle name="强调文字颜色 5 2 2" xfId="132"/>
    <cellStyle name="强调文字颜色 6" xfId="133"/>
    <cellStyle name="强调文字颜色 6 2" xfId="134"/>
    <cellStyle name="强调文字颜色 6 2 2" xfId="135"/>
    <cellStyle name="适中" xfId="136"/>
    <cellStyle name="适中 2" xfId="137"/>
    <cellStyle name="适中 2 2" xfId="138"/>
    <cellStyle name="输出" xfId="139"/>
    <cellStyle name="输出 2" xfId="140"/>
    <cellStyle name="输出 2 2" xfId="141"/>
    <cellStyle name="输入" xfId="142"/>
    <cellStyle name="输入 2" xfId="143"/>
    <cellStyle name="输入 2 2" xfId="144"/>
    <cellStyle name="Followed Hyperlink" xfId="145"/>
    <cellStyle name="注释" xfId="146"/>
    <cellStyle name="注释 2" xfId="147"/>
    <cellStyle name="注释 2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70" zoomScaleNormal="70" zoomScaleSheetLayoutView="75" zoomScalePageLayoutView="0" workbookViewId="0" topLeftCell="A1">
      <selection activeCell="F33" sqref="F33:F36"/>
    </sheetView>
  </sheetViews>
  <sheetFormatPr defaultColWidth="4.375" defaultRowHeight="14.25"/>
  <cols>
    <col min="1" max="1" width="4.25390625" style="1" customWidth="1"/>
    <col min="2" max="2" width="20.75390625" style="1" customWidth="1"/>
    <col min="3" max="3" width="4.625" style="6" customWidth="1"/>
    <col min="4" max="4" width="37.75390625" style="9" bestFit="1" customWidth="1"/>
    <col min="5" max="5" width="5.625" style="1" customWidth="1"/>
    <col min="6" max="6" width="10.75390625" style="1" customWidth="1"/>
    <col min="7" max="7" width="7.75390625" style="2" customWidth="1"/>
    <col min="8" max="8" width="7.125" style="2" customWidth="1"/>
    <col min="9" max="9" width="5.875" style="2" customWidth="1"/>
    <col min="10" max="10" width="13.00390625" style="2" bestFit="1" customWidth="1"/>
    <col min="11" max="11" width="12.25390625" style="1" bestFit="1" customWidth="1"/>
    <col min="12" max="16384" width="4.375" style="1" customWidth="1"/>
  </cols>
  <sheetData>
    <row r="1" spans="1:11" ht="101.25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6.25" customHeight="1">
      <c r="A2" s="36" t="s">
        <v>33</v>
      </c>
      <c r="B2" s="29" t="s">
        <v>34</v>
      </c>
      <c r="C2" s="29" t="s">
        <v>0</v>
      </c>
      <c r="D2" s="29" t="s">
        <v>60</v>
      </c>
      <c r="E2" s="29" t="s">
        <v>1</v>
      </c>
      <c r="F2" s="31" t="s">
        <v>67</v>
      </c>
      <c r="G2" s="33" t="s">
        <v>88</v>
      </c>
      <c r="H2" s="34"/>
      <c r="I2" s="35"/>
      <c r="J2" s="38" t="s">
        <v>87</v>
      </c>
      <c r="K2" s="18" t="s">
        <v>86</v>
      </c>
    </row>
    <row r="3" spans="1:11" ht="15" customHeight="1">
      <c r="A3" s="37"/>
      <c r="B3" s="30"/>
      <c r="C3" s="30"/>
      <c r="D3" s="30"/>
      <c r="E3" s="30"/>
      <c r="F3" s="32"/>
      <c r="G3" s="5" t="s">
        <v>2</v>
      </c>
      <c r="H3" s="10" t="s">
        <v>36</v>
      </c>
      <c r="I3" s="10" t="s">
        <v>37</v>
      </c>
      <c r="J3" s="39"/>
      <c r="K3" s="20"/>
    </row>
    <row r="4" spans="1:11" ht="18" customHeight="1">
      <c r="A4" s="42">
        <v>1</v>
      </c>
      <c r="B4" s="40" t="s">
        <v>23</v>
      </c>
      <c r="C4" s="3">
        <v>1</v>
      </c>
      <c r="D4" s="12" t="s">
        <v>52</v>
      </c>
      <c r="E4" s="13">
        <v>4</v>
      </c>
      <c r="F4" s="24">
        <f>SUM(G4:G7)</f>
        <v>257</v>
      </c>
      <c r="G4" s="8">
        <f>H4+I4</f>
        <v>118</v>
      </c>
      <c r="H4" s="11">
        <v>86</v>
      </c>
      <c r="I4" s="11">
        <v>32</v>
      </c>
      <c r="J4" s="21" t="s">
        <v>74</v>
      </c>
      <c r="K4" s="18">
        <v>84762813</v>
      </c>
    </row>
    <row r="5" spans="1:11" ht="18" customHeight="1">
      <c r="A5" s="42"/>
      <c r="B5" s="40"/>
      <c r="C5" s="3">
        <v>2</v>
      </c>
      <c r="D5" s="12" t="s">
        <v>3</v>
      </c>
      <c r="E5" s="13">
        <v>4</v>
      </c>
      <c r="F5" s="26"/>
      <c r="G5" s="8">
        <f aca="true" t="shared" si="0" ref="G5:G53">H5+I5</f>
        <v>54</v>
      </c>
      <c r="H5" s="11">
        <v>28</v>
      </c>
      <c r="I5" s="11">
        <v>26</v>
      </c>
      <c r="J5" s="22"/>
      <c r="K5" s="19"/>
    </row>
    <row r="6" spans="1:11" ht="18" customHeight="1">
      <c r="A6" s="42"/>
      <c r="B6" s="40"/>
      <c r="C6" s="3">
        <v>3</v>
      </c>
      <c r="D6" s="12" t="s">
        <v>4</v>
      </c>
      <c r="E6" s="13">
        <v>4</v>
      </c>
      <c r="F6" s="26"/>
      <c r="G6" s="8">
        <f t="shared" si="0"/>
        <v>51</v>
      </c>
      <c r="H6" s="11">
        <v>25</v>
      </c>
      <c r="I6" s="11">
        <v>26</v>
      </c>
      <c r="J6" s="22"/>
      <c r="K6" s="19"/>
    </row>
    <row r="7" spans="1:11" ht="18" customHeight="1">
      <c r="A7" s="42"/>
      <c r="B7" s="40"/>
      <c r="C7" s="3">
        <v>4</v>
      </c>
      <c r="D7" s="14" t="s">
        <v>62</v>
      </c>
      <c r="E7" s="13">
        <v>3</v>
      </c>
      <c r="F7" s="25"/>
      <c r="G7" s="8">
        <f t="shared" si="0"/>
        <v>34</v>
      </c>
      <c r="H7" s="11">
        <v>28</v>
      </c>
      <c r="I7" s="11">
        <v>6</v>
      </c>
      <c r="J7" s="23"/>
      <c r="K7" s="20"/>
    </row>
    <row r="8" spans="1:11" s="6" customFormat="1" ht="18" customHeight="1">
      <c r="A8" s="42">
        <v>2</v>
      </c>
      <c r="B8" s="40" t="s">
        <v>24</v>
      </c>
      <c r="C8" s="3">
        <v>5</v>
      </c>
      <c r="D8" s="15" t="s">
        <v>39</v>
      </c>
      <c r="E8" s="11">
        <v>4</v>
      </c>
      <c r="F8" s="41">
        <f>SUM(G8:G13)</f>
        <v>251</v>
      </c>
      <c r="G8" s="8">
        <f t="shared" si="0"/>
        <v>41</v>
      </c>
      <c r="H8" s="11">
        <v>18</v>
      </c>
      <c r="I8" s="11">
        <v>23</v>
      </c>
      <c r="J8" s="21" t="s">
        <v>74</v>
      </c>
      <c r="K8" s="18">
        <v>84763008</v>
      </c>
    </row>
    <row r="9" spans="1:11" ht="18" customHeight="1">
      <c r="A9" s="42"/>
      <c r="B9" s="40"/>
      <c r="C9" s="3">
        <v>6</v>
      </c>
      <c r="D9" s="15" t="s">
        <v>5</v>
      </c>
      <c r="E9" s="13">
        <v>4</v>
      </c>
      <c r="F9" s="22"/>
      <c r="G9" s="8">
        <f t="shared" si="0"/>
        <v>43</v>
      </c>
      <c r="H9" s="11">
        <v>24</v>
      </c>
      <c r="I9" s="11">
        <v>19</v>
      </c>
      <c r="J9" s="22"/>
      <c r="K9" s="19"/>
    </row>
    <row r="10" spans="1:11" ht="18" customHeight="1">
      <c r="A10" s="42"/>
      <c r="B10" s="40"/>
      <c r="C10" s="3">
        <v>7</v>
      </c>
      <c r="D10" s="15" t="s">
        <v>40</v>
      </c>
      <c r="E10" s="13">
        <v>4</v>
      </c>
      <c r="F10" s="22"/>
      <c r="G10" s="8">
        <f t="shared" si="0"/>
        <v>27</v>
      </c>
      <c r="H10" s="11">
        <v>8</v>
      </c>
      <c r="I10" s="11">
        <v>19</v>
      </c>
      <c r="J10" s="22"/>
      <c r="K10" s="19"/>
    </row>
    <row r="11" spans="1:11" ht="18" customHeight="1">
      <c r="A11" s="42"/>
      <c r="B11" s="40"/>
      <c r="C11" s="3">
        <v>8</v>
      </c>
      <c r="D11" s="15" t="s">
        <v>6</v>
      </c>
      <c r="E11" s="13">
        <v>4</v>
      </c>
      <c r="F11" s="22"/>
      <c r="G11" s="8">
        <f t="shared" si="0"/>
        <v>59</v>
      </c>
      <c r="H11" s="11">
        <v>25</v>
      </c>
      <c r="I11" s="11">
        <v>34</v>
      </c>
      <c r="J11" s="22"/>
      <c r="K11" s="19"/>
    </row>
    <row r="12" spans="1:11" ht="18" customHeight="1">
      <c r="A12" s="42"/>
      <c r="B12" s="40"/>
      <c r="C12" s="3">
        <v>9</v>
      </c>
      <c r="D12" s="14" t="s">
        <v>66</v>
      </c>
      <c r="E12" s="13">
        <v>4</v>
      </c>
      <c r="F12" s="22"/>
      <c r="G12" s="8">
        <f t="shared" si="0"/>
        <v>24</v>
      </c>
      <c r="H12" s="11">
        <v>14</v>
      </c>
      <c r="I12" s="11">
        <v>10</v>
      </c>
      <c r="J12" s="22"/>
      <c r="K12" s="19"/>
    </row>
    <row r="13" spans="1:11" ht="18" customHeight="1">
      <c r="A13" s="42"/>
      <c r="B13" s="40"/>
      <c r="C13" s="3">
        <v>10</v>
      </c>
      <c r="D13" s="15" t="s">
        <v>53</v>
      </c>
      <c r="E13" s="13">
        <v>4</v>
      </c>
      <c r="F13" s="23"/>
      <c r="G13" s="8">
        <f t="shared" si="0"/>
        <v>57</v>
      </c>
      <c r="H13" s="11">
        <v>57</v>
      </c>
      <c r="I13" s="7">
        <v>0</v>
      </c>
      <c r="J13" s="23"/>
      <c r="K13" s="20"/>
    </row>
    <row r="14" spans="1:11" ht="18" customHeight="1">
      <c r="A14" s="42">
        <v>3</v>
      </c>
      <c r="B14" s="40" t="s">
        <v>25</v>
      </c>
      <c r="C14" s="3">
        <v>11</v>
      </c>
      <c r="D14" s="15" t="s">
        <v>38</v>
      </c>
      <c r="E14" s="13">
        <v>4</v>
      </c>
      <c r="F14" s="24">
        <f>SUM(G14:G15)</f>
        <v>135</v>
      </c>
      <c r="G14" s="8">
        <f t="shared" si="0"/>
        <v>78</v>
      </c>
      <c r="H14" s="11">
        <v>29</v>
      </c>
      <c r="I14" s="11">
        <v>49</v>
      </c>
      <c r="J14" s="21" t="s">
        <v>75</v>
      </c>
      <c r="K14" s="18">
        <v>84763506</v>
      </c>
    </row>
    <row r="15" spans="1:11" ht="18" customHeight="1">
      <c r="A15" s="42"/>
      <c r="B15" s="40"/>
      <c r="C15" s="3">
        <v>12</v>
      </c>
      <c r="D15" s="15" t="s">
        <v>7</v>
      </c>
      <c r="E15" s="13">
        <v>4</v>
      </c>
      <c r="F15" s="25"/>
      <c r="G15" s="8">
        <f t="shared" si="0"/>
        <v>57</v>
      </c>
      <c r="H15" s="11">
        <v>17</v>
      </c>
      <c r="I15" s="11">
        <v>40</v>
      </c>
      <c r="J15" s="23"/>
      <c r="K15" s="20"/>
    </row>
    <row r="16" spans="1:11" ht="18" customHeight="1">
      <c r="A16" s="42">
        <v>4</v>
      </c>
      <c r="B16" s="40" t="s">
        <v>26</v>
      </c>
      <c r="C16" s="3">
        <v>13</v>
      </c>
      <c r="D16" s="15" t="s">
        <v>43</v>
      </c>
      <c r="E16" s="13">
        <v>4</v>
      </c>
      <c r="F16" s="24">
        <f>SUM(G16:G19)</f>
        <v>282</v>
      </c>
      <c r="G16" s="8">
        <f t="shared" si="0"/>
        <v>115</v>
      </c>
      <c r="H16" s="11">
        <v>102</v>
      </c>
      <c r="I16" s="11">
        <v>13</v>
      </c>
      <c r="J16" s="21" t="s">
        <v>76</v>
      </c>
      <c r="K16" s="18">
        <v>84762615</v>
      </c>
    </row>
    <row r="17" spans="1:11" ht="18" customHeight="1">
      <c r="A17" s="42"/>
      <c r="B17" s="40"/>
      <c r="C17" s="3">
        <v>14</v>
      </c>
      <c r="D17" s="15" t="s">
        <v>45</v>
      </c>
      <c r="E17" s="13">
        <v>4</v>
      </c>
      <c r="F17" s="26"/>
      <c r="G17" s="8">
        <f t="shared" si="0"/>
        <v>92</v>
      </c>
      <c r="H17" s="11">
        <v>79</v>
      </c>
      <c r="I17" s="11">
        <v>13</v>
      </c>
      <c r="J17" s="22"/>
      <c r="K17" s="19"/>
    </row>
    <row r="18" spans="1:11" ht="18" customHeight="1">
      <c r="A18" s="42"/>
      <c r="B18" s="40"/>
      <c r="C18" s="3">
        <v>15</v>
      </c>
      <c r="D18" s="15" t="s">
        <v>46</v>
      </c>
      <c r="E18" s="13">
        <v>4</v>
      </c>
      <c r="F18" s="26"/>
      <c r="G18" s="8">
        <f t="shared" si="0"/>
        <v>18</v>
      </c>
      <c r="H18" s="11">
        <v>12</v>
      </c>
      <c r="I18" s="11">
        <v>6</v>
      </c>
      <c r="J18" s="22"/>
      <c r="K18" s="19"/>
    </row>
    <row r="19" spans="1:11" ht="18" customHeight="1">
      <c r="A19" s="42"/>
      <c r="B19" s="40"/>
      <c r="C19" s="3">
        <v>16</v>
      </c>
      <c r="D19" s="15" t="s">
        <v>44</v>
      </c>
      <c r="E19" s="13">
        <v>4</v>
      </c>
      <c r="F19" s="25"/>
      <c r="G19" s="8">
        <f t="shared" si="0"/>
        <v>57</v>
      </c>
      <c r="H19" s="11">
        <v>42</v>
      </c>
      <c r="I19" s="11">
        <v>15</v>
      </c>
      <c r="J19" s="23"/>
      <c r="K19" s="20"/>
    </row>
    <row r="20" spans="1:11" ht="18" customHeight="1">
      <c r="A20" s="42">
        <v>5</v>
      </c>
      <c r="B20" s="40" t="s">
        <v>27</v>
      </c>
      <c r="C20" s="3">
        <v>17</v>
      </c>
      <c r="D20" s="15" t="s">
        <v>54</v>
      </c>
      <c r="E20" s="13">
        <v>4</v>
      </c>
      <c r="F20" s="24">
        <f>SUM(G20:G26)</f>
        <v>401</v>
      </c>
      <c r="G20" s="8">
        <f t="shared" si="0"/>
        <v>65</v>
      </c>
      <c r="H20" s="11">
        <v>59</v>
      </c>
      <c r="I20" s="11">
        <v>6</v>
      </c>
      <c r="J20" s="21" t="s">
        <v>77</v>
      </c>
      <c r="K20" s="18">
        <v>84762825</v>
      </c>
    </row>
    <row r="21" spans="1:11" ht="18" customHeight="1">
      <c r="A21" s="42"/>
      <c r="B21" s="40"/>
      <c r="C21" s="3">
        <v>18</v>
      </c>
      <c r="D21" s="15" t="s">
        <v>8</v>
      </c>
      <c r="E21" s="13">
        <v>4</v>
      </c>
      <c r="F21" s="26"/>
      <c r="G21" s="8">
        <f t="shared" si="0"/>
        <v>103</v>
      </c>
      <c r="H21" s="11">
        <v>76</v>
      </c>
      <c r="I21" s="11">
        <v>27</v>
      </c>
      <c r="J21" s="22"/>
      <c r="K21" s="19"/>
    </row>
    <row r="22" spans="1:11" ht="18" customHeight="1">
      <c r="A22" s="42"/>
      <c r="B22" s="40"/>
      <c r="C22" s="3">
        <v>19</v>
      </c>
      <c r="D22" s="15" t="s">
        <v>47</v>
      </c>
      <c r="E22" s="13">
        <v>4</v>
      </c>
      <c r="F22" s="26"/>
      <c r="G22" s="8">
        <f t="shared" si="0"/>
        <v>33</v>
      </c>
      <c r="H22" s="11">
        <v>29</v>
      </c>
      <c r="I22" s="11">
        <v>4</v>
      </c>
      <c r="J22" s="22"/>
      <c r="K22" s="19"/>
    </row>
    <row r="23" spans="1:11" ht="18" customHeight="1">
      <c r="A23" s="42"/>
      <c r="B23" s="40"/>
      <c r="C23" s="3">
        <v>20</v>
      </c>
      <c r="D23" s="15" t="s">
        <v>9</v>
      </c>
      <c r="E23" s="13">
        <v>4</v>
      </c>
      <c r="F23" s="26"/>
      <c r="G23" s="8">
        <f t="shared" si="0"/>
        <v>58</v>
      </c>
      <c r="H23" s="11">
        <v>36</v>
      </c>
      <c r="I23" s="11">
        <v>22</v>
      </c>
      <c r="J23" s="22"/>
      <c r="K23" s="19"/>
    </row>
    <row r="24" spans="1:11" ht="18" customHeight="1">
      <c r="A24" s="42"/>
      <c r="B24" s="40"/>
      <c r="C24" s="3">
        <v>21</v>
      </c>
      <c r="D24" s="15" t="s">
        <v>10</v>
      </c>
      <c r="E24" s="13">
        <v>4</v>
      </c>
      <c r="F24" s="26"/>
      <c r="G24" s="8">
        <f t="shared" si="0"/>
        <v>62</v>
      </c>
      <c r="H24" s="11">
        <v>25</v>
      </c>
      <c r="I24" s="11">
        <v>37</v>
      </c>
      <c r="J24" s="22"/>
      <c r="K24" s="19"/>
    </row>
    <row r="25" spans="1:11" ht="18" customHeight="1">
      <c r="A25" s="42"/>
      <c r="B25" s="40"/>
      <c r="C25" s="3">
        <v>22</v>
      </c>
      <c r="D25" s="14" t="s">
        <v>59</v>
      </c>
      <c r="E25" s="13">
        <v>4</v>
      </c>
      <c r="F25" s="26"/>
      <c r="G25" s="8">
        <f>H25+I25</f>
        <v>27</v>
      </c>
      <c r="H25" s="11">
        <v>16</v>
      </c>
      <c r="I25" s="11">
        <v>11</v>
      </c>
      <c r="J25" s="22"/>
      <c r="K25" s="19"/>
    </row>
    <row r="26" spans="1:11" ht="18" customHeight="1">
      <c r="A26" s="42"/>
      <c r="B26" s="40"/>
      <c r="C26" s="3">
        <v>23</v>
      </c>
      <c r="D26" s="15" t="s">
        <v>56</v>
      </c>
      <c r="E26" s="13">
        <v>4</v>
      </c>
      <c r="F26" s="25"/>
      <c r="G26" s="8">
        <f t="shared" si="0"/>
        <v>53</v>
      </c>
      <c r="H26" s="11">
        <v>29</v>
      </c>
      <c r="I26" s="11">
        <v>24</v>
      </c>
      <c r="J26" s="23"/>
      <c r="K26" s="20"/>
    </row>
    <row r="27" spans="1:11" ht="18" customHeight="1">
      <c r="A27" s="42">
        <v>6</v>
      </c>
      <c r="B27" s="40" t="s">
        <v>28</v>
      </c>
      <c r="C27" s="3">
        <v>24</v>
      </c>
      <c r="D27" s="15" t="s">
        <v>11</v>
      </c>
      <c r="E27" s="13">
        <v>4</v>
      </c>
      <c r="F27" s="24">
        <f>SUM(G27:G32)</f>
        <v>284</v>
      </c>
      <c r="G27" s="8">
        <f t="shared" si="0"/>
        <v>52</v>
      </c>
      <c r="H27" s="11">
        <v>52</v>
      </c>
      <c r="I27" s="7">
        <v>0</v>
      </c>
      <c r="J27" s="43" t="s">
        <v>78</v>
      </c>
      <c r="K27" s="18">
        <v>84762831</v>
      </c>
    </row>
    <row r="28" spans="1:11" ht="18" customHeight="1">
      <c r="A28" s="42"/>
      <c r="B28" s="40"/>
      <c r="C28" s="3">
        <v>25</v>
      </c>
      <c r="D28" s="15" t="s">
        <v>12</v>
      </c>
      <c r="E28" s="13">
        <v>4</v>
      </c>
      <c r="F28" s="26"/>
      <c r="G28" s="8">
        <f t="shared" si="0"/>
        <v>52</v>
      </c>
      <c r="H28" s="11">
        <v>52</v>
      </c>
      <c r="I28" s="7">
        <v>0</v>
      </c>
      <c r="J28" s="44"/>
      <c r="K28" s="19"/>
    </row>
    <row r="29" spans="1:11" ht="17.25" customHeight="1">
      <c r="A29" s="42"/>
      <c r="B29" s="40"/>
      <c r="C29" s="3">
        <v>26</v>
      </c>
      <c r="D29" s="15" t="s">
        <v>13</v>
      </c>
      <c r="E29" s="13">
        <v>4</v>
      </c>
      <c r="F29" s="26"/>
      <c r="G29" s="8">
        <f t="shared" si="0"/>
        <v>94</v>
      </c>
      <c r="H29" s="11">
        <v>81</v>
      </c>
      <c r="I29" s="11">
        <v>13</v>
      </c>
      <c r="J29" s="44"/>
      <c r="K29" s="19"/>
    </row>
    <row r="30" spans="1:11" ht="18" customHeight="1">
      <c r="A30" s="42"/>
      <c r="B30" s="40"/>
      <c r="C30" s="3">
        <v>27</v>
      </c>
      <c r="D30" s="14" t="s">
        <v>63</v>
      </c>
      <c r="E30" s="13">
        <v>3</v>
      </c>
      <c r="F30" s="26"/>
      <c r="G30" s="8">
        <f t="shared" si="0"/>
        <v>40</v>
      </c>
      <c r="H30" s="11">
        <v>40</v>
      </c>
      <c r="I30" s="7">
        <v>0</v>
      </c>
      <c r="J30" s="44"/>
      <c r="K30" s="19"/>
    </row>
    <row r="31" spans="1:11" ht="18" customHeight="1">
      <c r="A31" s="42"/>
      <c r="B31" s="40"/>
      <c r="C31" s="3">
        <v>28</v>
      </c>
      <c r="D31" s="14" t="s">
        <v>64</v>
      </c>
      <c r="E31" s="13">
        <v>3</v>
      </c>
      <c r="F31" s="26"/>
      <c r="G31" s="8">
        <f t="shared" si="0"/>
        <v>34</v>
      </c>
      <c r="H31" s="11">
        <v>34</v>
      </c>
      <c r="I31" s="7">
        <v>0</v>
      </c>
      <c r="J31" s="44"/>
      <c r="K31" s="19"/>
    </row>
    <row r="32" spans="1:11" ht="15.75">
      <c r="A32" s="42"/>
      <c r="B32" s="40"/>
      <c r="C32" s="3">
        <v>29</v>
      </c>
      <c r="D32" s="14" t="s">
        <v>65</v>
      </c>
      <c r="E32" s="13">
        <v>3</v>
      </c>
      <c r="F32" s="25"/>
      <c r="G32" s="8">
        <f t="shared" si="0"/>
        <v>12</v>
      </c>
      <c r="H32" s="11">
        <v>12</v>
      </c>
      <c r="I32" s="11">
        <v>0</v>
      </c>
      <c r="J32" s="45"/>
      <c r="K32" s="20"/>
    </row>
    <row r="33" spans="1:11" ht="18" customHeight="1">
      <c r="A33" s="42">
        <v>7</v>
      </c>
      <c r="B33" s="40" t="s">
        <v>29</v>
      </c>
      <c r="C33" s="3">
        <v>30</v>
      </c>
      <c r="D33" s="15" t="s">
        <v>22</v>
      </c>
      <c r="E33" s="13">
        <v>4</v>
      </c>
      <c r="F33" s="24">
        <f>SUM(G33:G36)</f>
        <v>293</v>
      </c>
      <c r="G33" s="8">
        <f t="shared" si="0"/>
        <v>74</v>
      </c>
      <c r="H33" s="11">
        <v>47</v>
      </c>
      <c r="I33" s="11">
        <v>27</v>
      </c>
      <c r="J33" s="21" t="s">
        <v>79</v>
      </c>
      <c r="K33" s="18">
        <v>84762819</v>
      </c>
    </row>
    <row r="34" spans="1:11" ht="18" customHeight="1">
      <c r="A34" s="42"/>
      <c r="B34" s="40"/>
      <c r="C34" s="3">
        <v>31</v>
      </c>
      <c r="D34" s="15" t="s">
        <v>14</v>
      </c>
      <c r="E34" s="13">
        <v>4</v>
      </c>
      <c r="F34" s="26"/>
      <c r="G34" s="8">
        <f t="shared" si="0"/>
        <v>58</v>
      </c>
      <c r="H34" s="11">
        <v>38</v>
      </c>
      <c r="I34" s="11">
        <v>20</v>
      </c>
      <c r="J34" s="22"/>
      <c r="K34" s="19"/>
    </row>
    <row r="35" spans="1:11" ht="18" customHeight="1">
      <c r="A35" s="42"/>
      <c r="B35" s="40"/>
      <c r="C35" s="3">
        <v>32</v>
      </c>
      <c r="D35" s="15" t="s">
        <v>15</v>
      </c>
      <c r="E35" s="13">
        <v>4</v>
      </c>
      <c r="F35" s="26"/>
      <c r="G35" s="8">
        <f t="shared" si="0"/>
        <v>98</v>
      </c>
      <c r="H35" s="11">
        <v>84</v>
      </c>
      <c r="I35" s="11">
        <v>14</v>
      </c>
      <c r="J35" s="22"/>
      <c r="K35" s="19"/>
    </row>
    <row r="36" spans="1:11" ht="18" customHeight="1">
      <c r="A36" s="42"/>
      <c r="B36" s="40"/>
      <c r="C36" s="3">
        <v>33</v>
      </c>
      <c r="D36" s="15" t="s">
        <v>50</v>
      </c>
      <c r="E36" s="13">
        <v>4</v>
      </c>
      <c r="F36" s="25"/>
      <c r="G36" s="8">
        <f t="shared" si="0"/>
        <v>63</v>
      </c>
      <c r="H36" s="11">
        <v>40</v>
      </c>
      <c r="I36" s="11">
        <v>23</v>
      </c>
      <c r="J36" s="23"/>
      <c r="K36" s="20"/>
    </row>
    <row r="37" spans="1:11" ht="18" customHeight="1">
      <c r="A37" s="42">
        <v>8</v>
      </c>
      <c r="B37" s="40" t="s">
        <v>30</v>
      </c>
      <c r="C37" s="3">
        <v>34</v>
      </c>
      <c r="D37" s="15" t="s">
        <v>16</v>
      </c>
      <c r="E37" s="13">
        <v>4</v>
      </c>
      <c r="F37" s="24">
        <f>SUM(G37:G40)</f>
        <v>278</v>
      </c>
      <c r="G37" s="8">
        <f t="shared" si="0"/>
        <v>56</v>
      </c>
      <c r="H37" s="11">
        <v>23</v>
      </c>
      <c r="I37" s="11">
        <v>33</v>
      </c>
      <c r="J37" s="21" t="s">
        <v>80</v>
      </c>
      <c r="K37" s="18">
        <v>84762583</v>
      </c>
    </row>
    <row r="38" spans="1:11" ht="18" customHeight="1">
      <c r="A38" s="42"/>
      <c r="B38" s="40"/>
      <c r="C38" s="3">
        <v>35</v>
      </c>
      <c r="D38" s="15" t="s">
        <v>17</v>
      </c>
      <c r="E38" s="13">
        <v>4</v>
      </c>
      <c r="F38" s="26"/>
      <c r="G38" s="8">
        <f t="shared" si="0"/>
        <v>107</v>
      </c>
      <c r="H38" s="11">
        <v>22</v>
      </c>
      <c r="I38" s="11">
        <v>85</v>
      </c>
      <c r="J38" s="22"/>
      <c r="K38" s="19"/>
    </row>
    <row r="39" spans="1:11" ht="18" customHeight="1">
      <c r="A39" s="42"/>
      <c r="B39" s="40"/>
      <c r="C39" s="3">
        <v>36</v>
      </c>
      <c r="D39" s="15" t="s">
        <v>51</v>
      </c>
      <c r="E39" s="13">
        <v>4</v>
      </c>
      <c r="F39" s="26"/>
      <c r="G39" s="8">
        <f t="shared" si="0"/>
        <v>29</v>
      </c>
      <c r="H39" s="11">
        <v>13</v>
      </c>
      <c r="I39" s="11">
        <v>16</v>
      </c>
      <c r="J39" s="22"/>
      <c r="K39" s="19"/>
    </row>
    <row r="40" spans="1:11" s="4" customFormat="1" ht="18" customHeight="1">
      <c r="A40" s="42"/>
      <c r="B40" s="40"/>
      <c r="C40" s="3">
        <v>37</v>
      </c>
      <c r="D40" s="15" t="s">
        <v>18</v>
      </c>
      <c r="E40" s="13">
        <v>4</v>
      </c>
      <c r="F40" s="25"/>
      <c r="G40" s="8">
        <f t="shared" si="0"/>
        <v>86</v>
      </c>
      <c r="H40" s="11">
        <v>38</v>
      </c>
      <c r="I40" s="11">
        <v>48</v>
      </c>
      <c r="J40" s="23"/>
      <c r="K40" s="20"/>
    </row>
    <row r="41" spans="1:11" ht="18" customHeight="1">
      <c r="A41" s="42">
        <v>9</v>
      </c>
      <c r="B41" s="40" t="s">
        <v>31</v>
      </c>
      <c r="C41" s="3">
        <v>38</v>
      </c>
      <c r="D41" s="15" t="s">
        <v>19</v>
      </c>
      <c r="E41" s="13">
        <v>4</v>
      </c>
      <c r="F41" s="24">
        <f>SUM(G41:G42)</f>
        <v>96</v>
      </c>
      <c r="G41" s="8">
        <f t="shared" si="0"/>
        <v>54</v>
      </c>
      <c r="H41" s="11">
        <v>32</v>
      </c>
      <c r="I41" s="11">
        <v>22</v>
      </c>
      <c r="J41" s="21" t="s">
        <v>81</v>
      </c>
      <c r="K41" s="18">
        <v>84763503</v>
      </c>
    </row>
    <row r="42" spans="1:11" ht="18" customHeight="1">
      <c r="A42" s="42"/>
      <c r="B42" s="40"/>
      <c r="C42" s="3">
        <v>39</v>
      </c>
      <c r="D42" s="15" t="s">
        <v>20</v>
      </c>
      <c r="E42" s="13">
        <v>4</v>
      </c>
      <c r="F42" s="25"/>
      <c r="G42" s="8">
        <f t="shared" si="0"/>
        <v>42</v>
      </c>
      <c r="H42" s="11">
        <v>33</v>
      </c>
      <c r="I42" s="11">
        <v>9</v>
      </c>
      <c r="J42" s="23"/>
      <c r="K42" s="20"/>
    </row>
    <row r="43" spans="1:11" ht="18" customHeight="1">
      <c r="A43" s="42">
        <v>10</v>
      </c>
      <c r="B43" s="40" t="s">
        <v>32</v>
      </c>
      <c r="C43" s="3">
        <v>40</v>
      </c>
      <c r="D43" s="15" t="s">
        <v>48</v>
      </c>
      <c r="E43" s="13">
        <v>4</v>
      </c>
      <c r="F43" s="24">
        <f>SUM(G43:G46)</f>
        <v>203</v>
      </c>
      <c r="G43" s="8">
        <f t="shared" si="0"/>
        <v>62</v>
      </c>
      <c r="H43" s="11">
        <v>11</v>
      </c>
      <c r="I43" s="11">
        <v>51</v>
      </c>
      <c r="J43" s="21" t="s">
        <v>82</v>
      </c>
      <c r="K43" s="18">
        <v>84763515</v>
      </c>
    </row>
    <row r="44" spans="1:11" ht="18" customHeight="1">
      <c r="A44" s="42"/>
      <c r="B44" s="40"/>
      <c r="C44" s="3">
        <v>41</v>
      </c>
      <c r="D44" s="14" t="s">
        <v>69</v>
      </c>
      <c r="E44" s="13">
        <v>4</v>
      </c>
      <c r="F44" s="26"/>
      <c r="G44" s="8">
        <f t="shared" si="0"/>
        <v>28</v>
      </c>
      <c r="H44" s="11">
        <v>5</v>
      </c>
      <c r="I44" s="11">
        <v>23</v>
      </c>
      <c r="J44" s="22"/>
      <c r="K44" s="19"/>
    </row>
    <row r="45" spans="1:11" ht="18" customHeight="1">
      <c r="A45" s="42"/>
      <c r="B45" s="40"/>
      <c r="C45" s="3">
        <v>42</v>
      </c>
      <c r="D45" s="14" t="s">
        <v>68</v>
      </c>
      <c r="E45" s="13">
        <v>4</v>
      </c>
      <c r="F45" s="26"/>
      <c r="G45" s="8">
        <f t="shared" si="0"/>
        <v>86</v>
      </c>
      <c r="H45" s="11">
        <v>8</v>
      </c>
      <c r="I45" s="11">
        <v>78</v>
      </c>
      <c r="J45" s="22"/>
      <c r="K45" s="19"/>
    </row>
    <row r="46" spans="1:11" ht="18" customHeight="1">
      <c r="A46" s="42"/>
      <c r="B46" s="40"/>
      <c r="C46" s="3">
        <v>43</v>
      </c>
      <c r="D46" s="14" t="s">
        <v>70</v>
      </c>
      <c r="E46" s="13">
        <v>4</v>
      </c>
      <c r="F46" s="25"/>
      <c r="G46" s="8">
        <f t="shared" si="0"/>
        <v>27</v>
      </c>
      <c r="H46" s="11">
        <v>11</v>
      </c>
      <c r="I46" s="11">
        <v>16</v>
      </c>
      <c r="J46" s="23"/>
      <c r="K46" s="20"/>
    </row>
    <row r="47" spans="1:11" ht="18" customHeight="1">
      <c r="A47" s="42">
        <v>11</v>
      </c>
      <c r="B47" s="40" t="s">
        <v>58</v>
      </c>
      <c r="C47" s="3">
        <v>44</v>
      </c>
      <c r="D47" s="15" t="s">
        <v>55</v>
      </c>
      <c r="E47" s="13">
        <v>4</v>
      </c>
      <c r="F47" s="24">
        <f>SUM(G47:G49)</f>
        <v>144</v>
      </c>
      <c r="G47" s="8">
        <f t="shared" si="0"/>
        <v>28</v>
      </c>
      <c r="H47" s="11">
        <v>10</v>
      </c>
      <c r="I47" s="11">
        <v>18</v>
      </c>
      <c r="J47" s="21" t="s">
        <v>83</v>
      </c>
      <c r="K47" s="18">
        <v>84763502</v>
      </c>
    </row>
    <row r="48" spans="1:11" ht="18" customHeight="1">
      <c r="A48" s="42"/>
      <c r="B48" s="40"/>
      <c r="C48" s="3">
        <v>45</v>
      </c>
      <c r="D48" s="12" t="s">
        <v>49</v>
      </c>
      <c r="E48" s="13">
        <v>4</v>
      </c>
      <c r="F48" s="26"/>
      <c r="G48" s="8">
        <f t="shared" si="0"/>
        <v>58</v>
      </c>
      <c r="H48" s="11">
        <v>24</v>
      </c>
      <c r="I48" s="11">
        <v>34</v>
      </c>
      <c r="J48" s="22"/>
      <c r="K48" s="19"/>
    </row>
    <row r="49" spans="1:11" ht="18" customHeight="1">
      <c r="A49" s="42"/>
      <c r="B49" s="40"/>
      <c r="C49" s="3">
        <v>46</v>
      </c>
      <c r="D49" s="12" t="s">
        <v>21</v>
      </c>
      <c r="E49" s="13">
        <v>4</v>
      </c>
      <c r="F49" s="25"/>
      <c r="G49" s="8">
        <f t="shared" si="0"/>
        <v>58</v>
      </c>
      <c r="H49" s="11">
        <v>9</v>
      </c>
      <c r="I49" s="11">
        <v>49</v>
      </c>
      <c r="J49" s="23"/>
      <c r="K49" s="20"/>
    </row>
    <row r="50" spans="1:11" ht="18" customHeight="1">
      <c r="A50" s="46">
        <v>12</v>
      </c>
      <c r="B50" s="36" t="s">
        <v>41</v>
      </c>
      <c r="C50" s="3">
        <v>47</v>
      </c>
      <c r="D50" s="14" t="s">
        <v>57</v>
      </c>
      <c r="E50" s="16">
        <v>4</v>
      </c>
      <c r="F50" s="24">
        <f>SUM(G50:G51)</f>
        <v>98</v>
      </c>
      <c r="G50" s="8">
        <f t="shared" si="0"/>
        <v>52</v>
      </c>
      <c r="H50" s="11">
        <v>13</v>
      </c>
      <c r="I50" s="11">
        <v>39</v>
      </c>
      <c r="J50" s="21" t="s">
        <v>84</v>
      </c>
      <c r="K50" s="18">
        <v>84763837</v>
      </c>
    </row>
    <row r="51" spans="1:11" ht="18" customHeight="1">
      <c r="A51" s="47"/>
      <c r="B51" s="37"/>
      <c r="C51" s="3">
        <v>48</v>
      </c>
      <c r="D51" s="17" t="s">
        <v>42</v>
      </c>
      <c r="E51" s="16">
        <v>4</v>
      </c>
      <c r="F51" s="25"/>
      <c r="G51" s="8">
        <f t="shared" si="0"/>
        <v>46</v>
      </c>
      <c r="H51" s="11">
        <v>16</v>
      </c>
      <c r="I51" s="11">
        <v>30</v>
      </c>
      <c r="J51" s="23"/>
      <c r="K51" s="20"/>
    </row>
    <row r="52" spans="1:11" ht="18" customHeight="1">
      <c r="A52" s="42">
        <v>13</v>
      </c>
      <c r="B52" s="40" t="s">
        <v>71</v>
      </c>
      <c r="C52" s="3">
        <v>49</v>
      </c>
      <c r="D52" s="17" t="s">
        <v>72</v>
      </c>
      <c r="E52" s="13">
        <v>4</v>
      </c>
      <c r="F52" s="48">
        <f>SUM(G52:G53)</f>
        <v>69</v>
      </c>
      <c r="G52" s="8">
        <f t="shared" si="0"/>
        <v>39</v>
      </c>
      <c r="H52" s="11">
        <v>5</v>
      </c>
      <c r="I52" s="11">
        <v>34</v>
      </c>
      <c r="J52" s="49" t="s">
        <v>85</v>
      </c>
      <c r="K52" s="27">
        <v>84762526</v>
      </c>
    </row>
    <row r="53" spans="1:11" ht="18" customHeight="1">
      <c r="A53" s="42"/>
      <c r="B53" s="40"/>
      <c r="C53" s="3">
        <v>50</v>
      </c>
      <c r="D53" s="17" t="s">
        <v>73</v>
      </c>
      <c r="E53" s="13">
        <v>4</v>
      </c>
      <c r="F53" s="48"/>
      <c r="G53" s="8">
        <f t="shared" si="0"/>
        <v>30</v>
      </c>
      <c r="H53" s="11">
        <v>19</v>
      </c>
      <c r="I53" s="11">
        <v>11</v>
      </c>
      <c r="J53" s="50"/>
      <c r="K53" s="27"/>
    </row>
    <row r="54" spans="1:11" ht="18" customHeight="1">
      <c r="A54" s="33" t="s">
        <v>35</v>
      </c>
      <c r="B54" s="34"/>
      <c r="C54" s="34"/>
      <c r="D54" s="34"/>
      <c r="E54" s="35"/>
      <c r="F54" s="27">
        <f>SUM(G4:G53)</f>
        <v>2791</v>
      </c>
      <c r="G54" s="27"/>
      <c r="H54" s="27"/>
      <c r="I54" s="27"/>
      <c r="J54" s="5" t="s">
        <v>89</v>
      </c>
      <c r="K54" s="5">
        <v>84762679</v>
      </c>
    </row>
  </sheetData>
  <sheetProtection/>
  <mergeCells count="77">
    <mergeCell ref="A20:A26"/>
    <mergeCell ref="A27:A32"/>
    <mergeCell ref="A33:A36"/>
    <mergeCell ref="A4:A7"/>
    <mergeCell ref="A52:A53"/>
    <mergeCell ref="B52:B53"/>
    <mergeCell ref="A8:A13"/>
    <mergeCell ref="A14:A15"/>
    <mergeCell ref="A16:A19"/>
    <mergeCell ref="A43:A46"/>
    <mergeCell ref="J41:J42"/>
    <mergeCell ref="K41:K42"/>
    <mergeCell ref="A50:A51"/>
    <mergeCell ref="B50:B51"/>
    <mergeCell ref="A54:E54"/>
    <mergeCell ref="F52:F53"/>
    <mergeCell ref="J52:J53"/>
    <mergeCell ref="K52:K53"/>
    <mergeCell ref="J27:J32"/>
    <mergeCell ref="J43:J46"/>
    <mergeCell ref="B43:B46"/>
    <mergeCell ref="B33:B36"/>
    <mergeCell ref="F27:F32"/>
    <mergeCell ref="K27:K32"/>
    <mergeCell ref="J33:J36"/>
    <mergeCell ref="K33:K36"/>
    <mergeCell ref="J37:J40"/>
    <mergeCell ref="K37:K40"/>
    <mergeCell ref="F37:F40"/>
    <mergeCell ref="F41:F42"/>
    <mergeCell ref="F43:F46"/>
    <mergeCell ref="B37:B40"/>
    <mergeCell ref="B27:B32"/>
    <mergeCell ref="A47:A49"/>
    <mergeCell ref="A37:A40"/>
    <mergeCell ref="B47:B49"/>
    <mergeCell ref="B41:B42"/>
    <mergeCell ref="A41:A42"/>
    <mergeCell ref="F16:F19"/>
    <mergeCell ref="F20:F26"/>
    <mergeCell ref="B8:B13"/>
    <mergeCell ref="B14:B15"/>
    <mergeCell ref="B16:B19"/>
    <mergeCell ref="F33:F36"/>
    <mergeCell ref="A2:A3"/>
    <mergeCell ref="B2:B3"/>
    <mergeCell ref="C2:C3"/>
    <mergeCell ref="D2:D3"/>
    <mergeCell ref="J2:J3"/>
    <mergeCell ref="B20:B26"/>
    <mergeCell ref="B4:B7"/>
    <mergeCell ref="F4:F7"/>
    <mergeCell ref="F8:F13"/>
    <mergeCell ref="F14:F15"/>
    <mergeCell ref="K4:K7"/>
    <mergeCell ref="J8:J13"/>
    <mergeCell ref="K8:K13"/>
    <mergeCell ref="J14:J15"/>
    <mergeCell ref="K14:K15"/>
    <mergeCell ref="G2:I2"/>
    <mergeCell ref="F54:I54"/>
    <mergeCell ref="A1:K1"/>
    <mergeCell ref="E2:E3"/>
    <mergeCell ref="F2:F3"/>
    <mergeCell ref="J16:J19"/>
    <mergeCell ref="K16:K19"/>
    <mergeCell ref="J20:J26"/>
    <mergeCell ref="K20:K26"/>
    <mergeCell ref="K2:K3"/>
    <mergeCell ref="J4:J7"/>
    <mergeCell ref="K43:K46"/>
    <mergeCell ref="J47:J49"/>
    <mergeCell ref="K47:K49"/>
    <mergeCell ref="J50:J51"/>
    <mergeCell ref="K50:K51"/>
    <mergeCell ref="F50:F51"/>
    <mergeCell ref="F47:F49"/>
  </mergeCells>
  <printOptions horizontalCentered="1"/>
  <pageMargins left="0.5905511811023623" right="0.3937007874015748" top="0.5905511811023623" bottom="0.5905511811023623" header="0.3937007874015748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6.00390625" style="0" bestFit="1" customWidth="1"/>
    <col min="2" max="2" width="22.00390625" style="0" bestFit="1" customWidth="1"/>
    <col min="3" max="3" width="6.00390625" style="0" bestFit="1" customWidth="1"/>
    <col min="4" max="4" width="53.875" style="0" bestFit="1" customWidth="1"/>
    <col min="5" max="5" width="6.125" style="0" bestFit="1" customWidth="1"/>
    <col min="6" max="6" width="10.25390625" style="0" bestFit="1" customWidth="1"/>
    <col min="7" max="7" width="6.00390625" style="0" bestFit="1" customWidth="1"/>
    <col min="8" max="8" width="16.125" style="0" bestFit="1" customWidth="1"/>
    <col min="9" max="9" width="3.875" style="0" bestFit="1" customWidth="1"/>
    <col min="10" max="10" width="12.625" style="0" bestFit="1" customWidth="1"/>
    <col min="11" max="11" width="12.00390625" style="0" bestFit="1" customWidth="1"/>
  </cols>
  <sheetData>
    <row r="1" spans="1:11" ht="33.7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4.25">
      <c r="A2" s="36" t="s">
        <v>33</v>
      </c>
      <c r="B2" s="29" t="s">
        <v>90</v>
      </c>
      <c r="C2" s="29" t="s">
        <v>33</v>
      </c>
      <c r="D2" s="29" t="s">
        <v>91</v>
      </c>
      <c r="E2" s="29" t="s">
        <v>92</v>
      </c>
      <c r="F2" s="31" t="s">
        <v>93</v>
      </c>
      <c r="G2" s="33" t="s">
        <v>94</v>
      </c>
      <c r="H2" s="34"/>
      <c r="I2" s="35"/>
      <c r="J2" s="38" t="s">
        <v>95</v>
      </c>
      <c r="K2" s="18" t="s">
        <v>96</v>
      </c>
    </row>
    <row r="3" spans="1:11" ht="14.25">
      <c r="A3" s="37"/>
      <c r="B3" s="30"/>
      <c r="C3" s="30"/>
      <c r="D3" s="30"/>
      <c r="E3" s="30"/>
      <c r="F3" s="32"/>
      <c r="G3" s="53" t="s">
        <v>97</v>
      </c>
      <c r="H3" s="54" t="s">
        <v>98</v>
      </c>
      <c r="I3" s="54" t="s">
        <v>99</v>
      </c>
      <c r="J3" s="39"/>
      <c r="K3" s="20"/>
    </row>
    <row r="4" spans="1:11" ht="15.75">
      <c r="A4" s="46">
        <v>1</v>
      </c>
      <c r="B4" s="36" t="s">
        <v>23</v>
      </c>
      <c r="C4" s="55">
        <v>1</v>
      </c>
      <c r="D4" s="56" t="s">
        <v>100</v>
      </c>
      <c r="E4" s="57">
        <v>3</v>
      </c>
      <c r="F4" s="65">
        <v>134</v>
      </c>
      <c r="G4" s="58">
        <v>49</v>
      </c>
      <c r="H4" s="57">
        <v>40</v>
      </c>
      <c r="I4" s="57">
        <v>9</v>
      </c>
      <c r="J4" s="21" t="s">
        <v>101</v>
      </c>
      <c r="K4" s="18">
        <v>84763170</v>
      </c>
    </row>
    <row r="5" spans="1:11" ht="15.75">
      <c r="A5" s="66"/>
      <c r="B5" s="63"/>
      <c r="C5" s="55">
        <v>2</v>
      </c>
      <c r="D5" s="56" t="s">
        <v>102</v>
      </c>
      <c r="E5" s="57">
        <v>3</v>
      </c>
      <c r="F5" s="64"/>
      <c r="G5" s="58">
        <v>9</v>
      </c>
      <c r="H5" s="57">
        <v>8</v>
      </c>
      <c r="I5" s="57">
        <v>1</v>
      </c>
      <c r="J5" s="52"/>
      <c r="K5" s="19"/>
    </row>
    <row r="6" spans="1:11" ht="15.75">
      <c r="A6" s="66"/>
      <c r="B6" s="63"/>
      <c r="C6" s="55">
        <v>3</v>
      </c>
      <c r="D6" s="56" t="s">
        <v>103</v>
      </c>
      <c r="E6" s="57">
        <v>3</v>
      </c>
      <c r="F6" s="64"/>
      <c r="G6" s="58">
        <v>6</v>
      </c>
      <c r="H6" s="57">
        <v>1</v>
      </c>
      <c r="I6" s="57">
        <v>5</v>
      </c>
      <c r="J6" s="52"/>
      <c r="K6" s="19"/>
    </row>
    <row r="7" spans="1:11" ht="15.75">
      <c r="A7" s="66"/>
      <c r="B7" s="63"/>
      <c r="C7" s="55">
        <v>4</v>
      </c>
      <c r="D7" s="59" t="s">
        <v>104</v>
      </c>
      <c r="E7" s="57">
        <v>3</v>
      </c>
      <c r="F7" s="64"/>
      <c r="G7" s="58">
        <v>18</v>
      </c>
      <c r="H7" s="57">
        <v>6</v>
      </c>
      <c r="I7" s="57">
        <v>12</v>
      </c>
      <c r="J7" s="52"/>
      <c r="K7" s="19"/>
    </row>
    <row r="8" spans="1:11" ht="15.75">
      <c r="A8" s="66"/>
      <c r="B8" s="63"/>
      <c r="C8" s="55">
        <v>5</v>
      </c>
      <c r="D8" s="59" t="s">
        <v>105</v>
      </c>
      <c r="E8" s="57">
        <v>3</v>
      </c>
      <c r="F8" s="64"/>
      <c r="G8" s="58">
        <v>9</v>
      </c>
      <c r="H8" s="57">
        <v>4</v>
      </c>
      <c r="I8" s="57">
        <v>5</v>
      </c>
      <c r="J8" s="52"/>
      <c r="K8" s="19"/>
    </row>
    <row r="9" spans="1:11" ht="15.75">
      <c r="A9" s="66"/>
      <c r="B9" s="63"/>
      <c r="C9" s="55">
        <v>6</v>
      </c>
      <c r="D9" s="59" t="s">
        <v>106</v>
      </c>
      <c r="E9" s="57">
        <v>3</v>
      </c>
      <c r="F9" s="64"/>
      <c r="G9" s="58">
        <v>2</v>
      </c>
      <c r="H9" s="57">
        <v>0</v>
      </c>
      <c r="I9" s="57">
        <v>2</v>
      </c>
      <c r="J9" s="52"/>
      <c r="K9" s="19"/>
    </row>
    <row r="10" spans="1:11" ht="15.75">
      <c r="A10" s="66"/>
      <c r="B10" s="63"/>
      <c r="C10" s="55">
        <v>7</v>
      </c>
      <c r="D10" s="59" t="s">
        <v>107</v>
      </c>
      <c r="E10" s="57">
        <v>3</v>
      </c>
      <c r="F10" s="64"/>
      <c r="G10" s="58">
        <v>5</v>
      </c>
      <c r="H10" s="57">
        <v>3</v>
      </c>
      <c r="I10" s="57">
        <v>2</v>
      </c>
      <c r="J10" s="52"/>
      <c r="K10" s="19"/>
    </row>
    <row r="11" spans="1:11" ht="15.75">
      <c r="A11" s="66"/>
      <c r="B11" s="63"/>
      <c r="C11" s="55">
        <v>8</v>
      </c>
      <c r="D11" s="59" t="s">
        <v>108</v>
      </c>
      <c r="E11" s="57">
        <v>3</v>
      </c>
      <c r="F11" s="64"/>
      <c r="G11" s="58">
        <v>4</v>
      </c>
      <c r="H11" s="57">
        <v>2</v>
      </c>
      <c r="I11" s="57">
        <v>2</v>
      </c>
      <c r="J11" s="52"/>
      <c r="K11" s="19"/>
    </row>
    <row r="12" spans="1:11" ht="15.75">
      <c r="A12" s="66"/>
      <c r="B12" s="63"/>
      <c r="C12" s="55">
        <v>9</v>
      </c>
      <c r="D12" s="59" t="s">
        <v>109</v>
      </c>
      <c r="E12" s="57">
        <v>3</v>
      </c>
      <c r="F12" s="64"/>
      <c r="G12" s="58">
        <v>28</v>
      </c>
      <c r="H12" s="57">
        <v>12</v>
      </c>
      <c r="I12" s="57">
        <v>16</v>
      </c>
      <c r="J12" s="52"/>
      <c r="K12" s="19"/>
    </row>
    <row r="13" spans="1:11" ht="15.75">
      <c r="A13" s="47"/>
      <c r="B13" s="37"/>
      <c r="C13" s="55">
        <v>10</v>
      </c>
      <c r="D13" s="59" t="s">
        <v>110</v>
      </c>
      <c r="E13" s="57">
        <v>2</v>
      </c>
      <c r="F13" s="64"/>
      <c r="G13" s="58">
        <v>4</v>
      </c>
      <c r="H13" s="57">
        <v>3</v>
      </c>
      <c r="I13" s="57">
        <v>1</v>
      </c>
      <c r="J13" s="52"/>
      <c r="K13" s="19"/>
    </row>
    <row r="14" spans="1:11" ht="15.75">
      <c r="A14" s="42">
        <v>2</v>
      </c>
      <c r="B14" s="40" t="s">
        <v>24</v>
      </c>
      <c r="C14" s="55">
        <v>11</v>
      </c>
      <c r="D14" s="56" t="s">
        <v>111</v>
      </c>
      <c r="E14" s="57">
        <v>3</v>
      </c>
      <c r="F14" s="65">
        <v>39</v>
      </c>
      <c r="G14" s="58">
        <v>6</v>
      </c>
      <c r="H14" s="57">
        <v>4</v>
      </c>
      <c r="I14" s="57">
        <v>2</v>
      </c>
      <c r="J14" s="21" t="s">
        <v>112</v>
      </c>
      <c r="K14" s="18">
        <v>84762022</v>
      </c>
    </row>
    <row r="15" spans="1:11" ht="15.75">
      <c r="A15" s="42"/>
      <c r="B15" s="40"/>
      <c r="C15" s="55">
        <v>12</v>
      </c>
      <c r="D15" s="56" t="s">
        <v>113</v>
      </c>
      <c r="E15" s="57">
        <v>3</v>
      </c>
      <c r="F15" s="64"/>
      <c r="G15" s="58">
        <v>8</v>
      </c>
      <c r="H15" s="57">
        <v>3</v>
      </c>
      <c r="I15" s="57">
        <v>5</v>
      </c>
      <c r="J15" s="64"/>
      <c r="K15" s="19"/>
    </row>
    <row r="16" spans="1:11" ht="15.75">
      <c r="A16" s="42"/>
      <c r="B16" s="40"/>
      <c r="C16" s="55">
        <v>13</v>
      </c>
      <c r="D16" s="56" t="s">
        <v>114</v>
      </c>
      <c r="E16" s="57">
        <v>3</v>
      </c>
      <c r="F16" s="64"/>
      <c r="G16" s="58">
        <v>8</v>
      </c>
      <c r="H16" s="57">
        <v>6</v>
      </c>
      <c r="I16" s="57">
        <v>2</v>
      </c>
      <c r="J16" s="64"/>
      <c r="K16" s="19"/>
    </row>
    <row r="17" spans="1:11" ht="15.75">
      <c r="A17" s="42"/>
      <c r="B17" s="40"/>
      <c r="C17" s="55">
        <v>14</v>
      </c>
      <c r="D17" s="56" t="s">
        <v>115</v>
      </c>
      <c r="E17" s="57">
        <v>3</v>
      </c>
      <c r="F17" s="64"/>
      <c r="G17" s="58">
        <v>4</v>
      </c>
      <c r="H17" s="57">
        <v>1</v>
      </c>
      <c r="I17" s="57">
        <v>3</v>
      </c>
      <c r="J17" s="64"/>
      <c r="K17" s="19"/>
    </row>
    <row r="18" spans="1:11" ht="15.75">
      <c r="A18" s="42"/>
      <c r="B18" s="40"/>
      <c r="C18" s="55">
        <v>15</v>
      </c>
      <c r="D18" s="59" t="s">
        <v>116</v>
      </c>
      <c r="E18" s="57">
        <v>3</v>
      </c>
      <c r="F18" s="64"/>
      <c r="G18" s="58">
        <v>9</v>
      </c>
      <c r="H18" s="57">
        <v>3</v>
      </c>
      <c r="I18" s="57">
        <v>6</v>
      </c>
      <c r="J18" s="64"/>
      <c r="K18" s="19"/>
    </row>
    <row r="19" spans="1:11" ht="15.75">
      <c r="A19" s="42"/>
      <c r="B19" s="40"/>
      <c r="C19" s="55">
        <v>16</v>
      </c>
      <c r="D19" s="56" t="s">
        <v>117</v>
      </c>
      <c r="E19" s="57">
        <v>2</v>
      </c>
      <c r="F19" s="51"/>
      <c r="G19" s="58">
        <v>4</v>
      </c>
      <c r="H19" s="57">
        <v>2</v>
      </c>
      <c r="I19" s="60">
        <v>2</v>
      </c>
      <c r="J19" s="51"/>
      <c r="K19" s="20"/>
    </row>
    <row r="20" spans="1:11" ht="15.75">
      <c r="A20" s="46">
        <v>3</v>
      </c>
      <c r="B20" s="36" t="s">
        <v>25</v>
      </c>
      <c r="C20" s="55">
        <v>17</v>
      </c>
      <c r="D20" s="56" t="s">
        <v>118</v>
      </c>
      <c r="E20" s="57">
        <v>3</v>
      </c>
      <c r="F20" s="65">
        <v>33</v>
      </c>
      <c r="G20" s="58">
        <v>6</v>
      </c>
      <c r="H20" s="57">
        <v>1</v>
      </c>
      <c r="I20" s="57">
        <v>5</v>
      </c>
      <c r="J20" s="21" t="s">
        <v>119</v>
      </c>
      <c r="K20" s="18">
        <v>84762889</v>
      </c>
    </row>
    <row r="21" spans="1:11" ht="15.75">
      <c r="A21" s="66"/>
      <c r="B21" s="63"/>
      <c r="C21" s="55">
        <v>18</v>
      </c>
      <c r="D21" s="56" t="s">
        <v>120</v>
      </c>
      <c r="E21" s="57">
        <v>3</v>
      </c>
      <c r="F21" s="64"/>
      <c r="G21" s="58">
        <v>5</v>
      </c>
      <c r="H21" s="57">
        <v>1</v>
      </c>
      <c r="I21" s="57">
        <v>4</v>
      </c>
      <c r="J21" s="52"/>
      <c r="K21" s="19"/>
    </row>
    <row r="22" spans="1:11" ht="15.75">
      <c r="A22" s="66"/>
      <c r="B22" s="63"/>
      <c r="C22" s="55">
        <v>19</v>
      </c>
      <c r="D22" s="56" t="s">
        <v>121</v>
      </c>
      <c r="E22" s="57">
        <v>3</v>
      </c>
      <c r="F22" s="64"/>
      <c r="G22" s="58">
        <v>14</v>
      </c>
      <c r="H22" s="57">
        <v>2</v>
      </c>
      <c r="I22" s="57">
        <v>12</v>
      </c>
      <c r="J22" s="52"/>
      <c r="K22" s="19"/>
    </row>
    <row r="23" spans="1:11" ht="15.75">
      <c r="A23" s="47"/>
      <c r="B23" s="37"/>
      <c r="C23" s="55">
        <v>20</v>
      </c>
      <c r="D23" s="56" t="s">
        <v>122</v>
      </c>
      <c r="E23" s="57">
        <v>2</v>
      </c>
      <c r="F23" s="64"/>
      <c r="G23" s="58">
        <v>8</v>
      </c>
      <c r="H23" s="57">
        <v>3</v>
      </c>
      <c r="I23" s="57">
        <v>5</v>
      </c>
      <c r="J23" s="52"/>
      <c r="K23" s="19"/>
    </row>
    <row r="24" spans="1:11" ht="15.75">
      <c r="A24" s="46">
        <v>4</v>
      </c>
      <c r="B24" s="36" t="s">
        <v>26</v>
      </c>
      <c r="C24" s="55">
        <v>21</v>
      </c>
      <c r="D24" s="56" t="s">
        <v>123</v>
      </c>
      <c r="E24" s="57">
        <v>3</v>
      </c>
      <c r="F24" s="65">
        <v>20</v>
      </c>
      <c r="G24" s="58">
        <v>2</v>
      </c>
      <c r="H24" s="57">
        <v>1</v>
      </c>
      <c r="I24" s="57">
        <v>1</v>
      </c>
      <c r="J24" s="21" t="s">
        <v>124</v>
      </c>
      <c r="K24" s="18">
        <v>84762220</v>
      </c>
    </row>
    <row r="25" spans="1:11" ht="15.75">
      <c r="A25" s="66"/>
      <c r="B25" s="63"/>
      <c r="C25" s="55">
        <v>22</v>
      </c>
      <c r="D25" s="56" t="s">
        <v>125</v>
      </c>
      <c r="E25" s="57">
        <v>3</v>
      </c>
      <c r="F25" s="64"/>
      <c r="G25" s="58">
        <v>7</v>
      </c>
      <c r="H25" s="57">
        <v>6</v>
      </c>
      <c r="I25" s="57">
        <v>1</v>
      </c>
      <c r="J25" s="52"/>
      <c r="K25" s="19"/>
    </row>
    <row r="26" spans="1:11" ht="15.75">
      <c r="A26" s="66"/>
      <c r="B26" s="63"/>
      <c r="C26" s="55">
        <v>23</v>
      </c>
      <c r="D26" s="56" t="s">
        <v>126</v>
      </c>
      <c r="E26" s="57">
        <v>3</v>
      </c>
      <c r="F26" s="64"/>
      <c r="G26" s="58">
        <v>2</v>
      </c>
      <c r="H26" s="57">
        <v>0</v>
      </c>
      <c r="I26" s="57">
        <v>2</v>
      </c>
      <c r="J26" s="52"/>
      <c r="K26" s="19"/>
    </row>
    <row r="27" spans="1:11" ht="15.75">
      <c r="A27" s="66"/>
      <c r="B27" s="63"/>
      <c r="C27" s="55">
        <v>24</v>
      </c>
      <c r="D27" s="56" t="s">
        <v>127</v>
      </c>
      <c r="E27" s="57">
        <v>2</v>
      </c>
      <c r="F27" s="64"/>
      <c r="G27" s="58">
        <v>3</v>
      </c>
      <c r="H27" s="57">
        <v>1</v>
      </c>
      <c r="I27" s="57">
        <v>2</v>
      </c>
      <c r="J27" s="52"/>
      <c r="K27" s="19"/>
    </row>
    <row r="28" spans="1:11" ht="15.75">
      <c r="A28" s="66"/>
      <c r="B28" s="63"/>
      <c r="C28" s="55">
        <v>25</v>
      </c>
      <c r="D28" s="56" t="s">
        <v>128</v>
      </c>
      <c r="E28" s="57">
        <v>2</v>
      </c>
      <c r="F28" s="64"/>
      <c r="G28" s="58">
        <v>1</v>
      </c>
      <c r="H28" s="57">
        <v>1</v>
      </c>
      <c r="I28" s="57">
        <v>0</v>
      </c>
      <c r="J28" s="52"/>
      <c r="K28" s="19"/>
    </row>
    <row r="29" spans="1:11" ht="15.75">
      <c r="A29" s="47"/>
      <c r="B29" s="37"/>
      <c r="C29" s="55">
        <v>26</v>
      </c>
      <c r="D29" s="56" t="s">
        <v>129</v>
      </c>
      <c r="E29" s="57">
        <v>2</v>
      </c>
      <c r="F29" s="64"/>
      <c r="G29" s="58">
        <v>5</v>
      </c>
      <c r="H29" s="57">
        <v>4</v>
      </c>
      <c r="I29" s="57">
        <v>1</v>
      </c>
      <c r="J29" s="52"/>
      <c r="K29" s="19"/>
    </row>
    <row r="30" spans="1:11" ht="15.75">
      <c r="A30" s="42">
        <v>5</v>
      </c>
      <c r="B30" s="40" t="s">
        <v>27</v>
      </c>
      <c r="C30" s="55">
        <v>27</v>
      </c>
      <c r="D30" s="59" t="s">
        <v>130</v>
      </c>
      <c r="E30" s="57">
        <v>3</v>
      </c>
      <c r="F30" s="65">
        <v>17</v>
      </c>
      <c r="G30" s="58">
        <v>6</v>
      </c>
      <c r="H30" s="57">
        <v>6</v>
      </c>
      <c r="I30" s="57">
        <v>0</v>
      </c>
      <c r="J30" s="21" t="s">
        <v>131</v>
      </c>
      <c r="K30" s="18">
        <v>84763481</v>
      </c>
    </row>
    <row r="31" spans="1:11" ht="15.75">
      <c r="A31" s="42"/>
      <c r="B31" s="40"/>
      <c r="C31" s="55">
        <v>28</v>
      </c>
      <c r="D31" s="59" t="s">
        <v>132</v>
      </c>
      <c r="E31" s="57">
        <v>3</v>
      </c>
      <c r="F31" s="64"/>
      <c r="G31" s="58">
        <v>10</v>
      </c>
      <c r="H31" s="57">
        <v>8</v>
      </c>
      <c r="I31" s="57">
        <v>2</v>
      </c>
      <c r="J31" s="64"/>
      <c r="K31" s="19"/>
    </row>
    <row r="32" spans="1:11" ht="15.75">
      <c r="A32" s="42"/>
      <c r="B32" s="40"/>
      <c r="C32" s="55">
        <v>29</v>
      </c>
      <c r="D32" s="56" t="s">
        <v>133</v>
      </c>
      <c r="E32" s="57">
        <v>2</v>
      </c>
      <c r="F32" s="64"/>
      <c r="G32" s="58">
        <v>1</v>
      </c>
      <c r="H32" s="57">
        <v>1</v>
      </c>
      <c r="I32" s="57">
        <v>0</v>
      </c>
      <c r="J32" s="64"/>
      <c r="K32" s="19"/>
    </row>
    <row r="33" spans="1:11" ht="15.75">
      <c r="A33" s="46">
        <v>7</v>
      </c>
      <c r="B33" s="36" t="s">
        <v>29</v>
      </c>
      <c r="C33" s="55">
        <v>30</v>
      </c>
      <c r="D33" s="56" t="s">
        <v>134</v>
      </c>
      <c r="E33" s="57">
        <v>3</v>
      </c>
      <c r="F33" s="65">
        <v>19</v>
      </c>
      <c r="G33" s="58">
        <v>2</v>
      </c>
      <c r="H33" s="57">
        <v>2</v>
      </c>
      <c r="I33" s="57">
        <v>0</v>
      </c>
      <c r="J33" s="21" t="s">
        <v>135</v>
      </c>
      <c r="K33" s="18">
        <v>84763568</v>
      </c>
    </row>
    <row r="34" spans="1:11" ht="15.75">
      <c r="A34" s="66"/>
      <c r="B34" s="63"/>
      <c r="C34" s="55">
        <v>31</v>
      </c>
      <c r="D34" s="56" t="s">
        <v>136</v>
      </c>
      <c r="E34" s="57">
        <v>3</v>
      </c>
      <c r="F34" s="64"/>
      <c r="G34" s="58">
        <v>1</v>
      </c>
      <c r="H34" s="57">
        <v>0</v>
      </c>
      <c r="I34" s="57">
        <v>1</v>
      </c>
      <c r="J34" s="52"/>
      <c r="K34" s="19"/>
    </row>
    <row r="35" spans="1:11" ht="15.75">
      <c r="A35" s="66"/>
      <c r="B35" s="63"/>
      <c r="C35" s="55">
        <v>32</v>
      </c>
      <c r="D35" s="56" t="s">
        <v>137</v>
      </c>
      <c r="E35" s="57">
        <v>3</v>
      </c>
      <c r="F35" s="64"/>
      <c r="G35" s="58">
        <v>0</v>
      </c>
      <c r="H35" s="57">
        <v>0</v>
      </c>
      <c r="I35" s="57">
        <v>0</v>
      </c>
      <c r="J35" s="52"/>
      <c r="K35" s="19"/>
    </row>
    <row r="36" spans="1:11" ht="15.75">
      <c r="A36" s="66"/>
      <c r="B36" s="63"/>
      <c r="C36" s="55">
        <v>33</v>
      </c>
      <c r="D36" s="56" t="s">
        <v>138</v>
      </c>
      <c r="E36" s="57">
        <v>2</v>
      </c>
      <c r="F36" s="64"/>
      <c r="G36" s="58">
        <v>16</v>
      </c>
      <c r="H36" s="57">
        <v>5</v>
      </c>
      <c r="I36" s="57">
        <v>11</v>
      </c>
      <c r="J36" s="52"/>
      <c r="K36" s="19"/>
    </row>
    <row r="37" spans="1:11" ht="15.75">
      <c r="A37" s="47"/>
      <c r="B37" s="37"/>
      <c r="C37" s="55">
        <v>34</v>
      </c>
      <c r="D37" s="56" t="s">
        <v>139</v>
      </c>
      <c r="E37" s="57">
        <v>2</v>
      </c>
      <c r="F37" s="64"/>
      <c r="G37" s="58">
        <v>0</v>
      </c>
      <c r="H37" s="57">
        <v>0</v>
      </c>
      <c r="I37" s="57">
        <v>0</v>
      </c>
      <c r="J37" s="52"/>
      <c r="K37" s="19"/>
    </row>
    <row r="38" spans="1:11" ht="15.75">
      <c r="A38" s="46">
        <v>8</v>
      </c>
      <c r="B38" s="36" t="s">
        <v>30</v>
      </c>
      <c r="C38" s="55">
        <v>35</v>
      </c>
      <c r="D38" s="56" t="s">
        <v>17</v>
      </c>
      <c r="E38" s="57">
        <v>3</v>
      </c>
      <c r="F38" s="65">
        <v>68</v>
      </c>
      <c r="G38" s="58">
        <v>3</v>
      </c>
      <c r="H38" s="57">
        <v>0</v>
      </c>
      <c r="I38" s="57">
        <v>3</v>
      </c>
      <c r="J38" s="21" t="s">
        <v>140</v>
      </c>
      <c r="K38" s="18">
        <v>84762583</v>
      </c>
    </row>
    <row r="39" spans="1:11" ht="15.75">
      <c r="A39" s="66"/>
      <c r="B39" s="63"/>
      <c r="C39" s="55">
        <v>36</v>
      </c>
      <c r="D39" s="56" t="s">
        <v>141</v>
      </c>
      <c r="E39" s="57">
        <v>3</v>
      </c>
      <c r="F39" s="64"/>
      <c r="G39" s="58">
        <v>4</v>
      </c>
      <c r="H39" s="57">
        <v>2</v>
      </c>
      <c r="I39" s="57">
        <v>2</v>
      </c>
      <c r="J39" s="52"/>
      <c r="K39" s="19"/>
    </row>
    <row r="40" spans="1:11" ht="15.75">
      <c r="A40" s="66"/>
      <c r="B40" s="63"/>
      <c r="C40" s="55">
        <v>37</v>
      </c>
      <c r="D40" s="56" t="s">
        <v>142</v>
      </c>
      <c r="E40" s="57">
        <v>3</v>
      </c>
      <c r="F40" s="64"/>
      <c r="G40" s="58">
        <v>1</v>
      </c>
      <c r="H40" s="57">
        <v>1</v>
      </c>
      <c r="I40" s="57">
        <v>0</v>
      </c>
      <c r="J40" s="52"/>
      <c r="K40" s="19"/>
    </row>
    <row r="41" spans="1:11" ht="15.75">
      <c r="A41" s="66"/>
      <c r="B41" s="63"/>
      <c r="C41" s="55">
        <v>38</v>
      </c>
      <c r="D41" s="56" t="s">
        <v>143</v>
      </c>
      <c r="E41" s="57">
        <v>2</v>
      </c>
      <c r="F41" s="64"/>
      <c r="G41" s="58">
        <v>44</v>
      </c>
      <c r="H41" s="57">
        <v>21</v>
      </c>
      <c r="I41" s="57">
        <v>23</v>
      </c>
      <c r="J41" s="52"/>
      <c r="K41" s="19"/>
    </row>
    <row r="42" spans="1:11" ht="15.75">
      <c r="A42" s="66"/>
      <c r="B42" s="63"/>
      <c r="C42" s="55">
        <v>39</v>
      </c>
      <c r="D42" s="56" t="s">
        <v>138</v>
      </c>
      <c r="E42" s="57">
        <v>2</v>
      </c>
      <c r="F42" s="64"/>
      <c r="G42" s="58">
        <v>0</v>
      </c>
      <c r="H42" s="57">
        <v>0</v>
      </c>
      <c r="I42" s="57">
        <v>0</v>
      </c>
      <c r="J42" s="52"/>
      <c r="K42" s="19"/>
    </row>
    <row r="43" spans="1:11" ht="15.75">
      <c r="A43" s="47"/>
      <c r="B43" s="37"/>
      <c r="C43" s="55">
        <v>40</v>
      </c>
      <c r="D43" s="56" t="s">
        <v>139</v>
      </c>
      <c r="E43" s="57">
        <v>2</v>
      </c>
      <c r="F43" s="64"/>
      <c r="G43" s="58">
        <v>16</v>
      </c>
      <c r="H43" s="57">
        <v>6</v>
      </c>
      <c r="I43" s="57">
        <v>10</v>
      </c>
      <c r="J43" s="52"/>
      <c r="K43" s="19"/>
    </row>
    <row r="44" spans="1:11" ht="15.75">
      <c r="A44" s="42">
        <v>9</v>
      </c>
      <c r="B44" s="40" t="s">
        <v>31</v>
      </c>
      <c r="C44" s="55">
        <v>41</v>
      </c>
      <c r="D44" s="56" t="s">
        <v>144</v>
      </c>
      <c r="E44" s="57">
        <v>3</v>
      </c>
      <c r="F44" s="65">
        <v>6</v>
      </c>
      <c r="G44" s="58">
        <v>3</v>
      </c>
      <c r="H44" s="57">
        <v>1</v>
      </c>
      <c r="I44" s="57">
        <v>2</v>
      </c>
      <c r="J44" s="21" t="s">
        <v>145</v>
      </c>
      <c r="K44" s="18">
        <v>847632578</v>
      </c>
    </row>
    <row r="45" spans="1:11" ht="15.75">
      <c r="A45" s="42"/>
      <c r="B45" s="40"/>
      <c r="C45" s="55">
        <v>42</v>
      </c>
      <c r="D45" s="56" t="s">
        <v>146</v>
      </c>
      <c r="E45" s="57">
        <v>3</v>
      </c>
      <c r="F45" s="51"/>
      <c r="G45" s="58">
        <v>3</v>
      </c>
      <c r="H45" s="57">
        <v>1</v>
      </c>
      <c r="I45" s="57">
        <v>2</v>
      </c>
      <c r="J45" s="51"/>
      <c r="K45" s="20"/>
    </row>
    <row r="46" spans="1:11" ht="14.25">
      <c r="A46" s="33" t="s">
        <v>147</v>
      </c>
      <c r="B46" s="34"/>
      <c r="C46" s="34"/>
      <c r="D46" s="34"/>
      <c r="E46" s="35"/>
      <c r="F46" s="33">
        <v>336</v>
      </c>
      <c r="G46" s="34"/>
      <c r="H46" s="34"/>
      <c r="I46" s="34"/>
      <c r="J46" s="34"/>
      <c r="K46" s="35"/>
    </row>
    <row r="47" spans="1:11" ht="14.25">
      <c r="A47" s="62" t="s">
        <v>148</v>
      </c>
      <c r="B47" s="61"/>
      <c r="C47" s="61"/>
      <c r="D47" s="62" t="s">
        <v>149</v>
      </c>
      <c r="E47" s="61"/>
      <c r="F47" s="61"/>
      <c r="G47" s="61"/>
      <c r="H47" s="62" t="s">
        <v>150</v>
      </c>
      <c r="I47" s="61"/>
      <c r="J47" s="61"/>
      <c r="K47" s="61"/>
    </row>
  </sheetData>
  <sheetProtection/>
  <mergeCells count="52">
    <mergeCell ref="A1:K1"/>
    <mergeCell ref="G2:I2"/>
    <mergeCell ref="C2:C3"/>
    <mergeCell ref="D2:D3"/>
    <mergeCell ref="E2:E3"/>
    <mergeCell ref="F2:F3"/>
    <mergeCell ref="A46:E46"/>
    <mergeCell ref="F46:K46"/>
    <mergeCell ref="A2:A3"/>
    <mergeCell ref="A4:A13"/>
    <mergeCell ref="A14:A19"/>
    <mergeCell ref="A20:A23"/>
    <mergeCell ref="F20:F23"/>
    <mergeCell ref="F24:F29"/>
    <mergeCell ref="A33:A37"/>
    <mergeCell ref="A38:A43"/>
    <mergeCell ref="A24:A29"/>
    <mergeCell ref="A30:A32"/>
    <mergeCell ref="B30:B32"/>
    <mergeCell ref="B33:B37"/>
    <mergeCell ref="B2:B3"/>
    <mergeCell ref="B4:B13"/>
    <mergeCell ref="B14:B19"/>
    <mergeCell ref="B20:B23"/>
    <mergeCell ref="B24:B29"/>
    <mergeCell ref="F30:F32"/>
    <mergeCell ref="F33:F37"/>
    <mergeCell ref="F38:F43"/>
    <mergeCell ref="F44:F45"/>
    <mergeCell ref="A44:A45"/>
    <mergeCell ref="B38:B43"/>
    <mergeCell ref="B44:B45"/>
    <mergeCell ref="K2:K3"/>
    <mergeCell ref="K4:K13"/>
    <mergeCell ref="K14:K19"/>
    <mergeCell ref="K20:K23"/>
    <mergeCell ref="K24:K29"/>
    <mergeCell ref="K30:K32"/>
    <mergeCell ref="J2:J3"/>
    <mergeCell ref="J4:J13"/>
    <mergeCell ref="J14:J19"/>
    <mergeCell ref="J20:J23"/>
    <mergeCell ref="J24:J29"/>
    <mergeCell ref="J30:J32"/>
    <mergeCell ref="F4:F13"/>
    <mergeCell ref="F14:F19"/>
    <mergeCell ref="K38:K43"/>
    <mergeCell ref="K44:K45"/>
    <mergeCell ref="J33:J37"/>
    <mergeCell ref="J38:J43"/>
    <mergeCell ref="J44:J45"/>
    <mergeCell ref="K33:K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E29" sqref="E29"/>
    </sheetView>
  </sheetViews>
  <sheetFormatPr defaultColWidth="9.00390625" defaultRowHeight="14.25"/>
  <cols>
    <col min="1" max="1" width="12.25390625" style="0" bestFit="1" customWidth="1"/>
    <col min="2" max="2" width="5.00390625" style="0" bestFit="1" customWidth="1"/>
    <col min="3" max="3" width="30.00390625" style="0" customWidth="1"/>
    <col min="4" max="4" width="5.00390625" style="0" bestFit="1" customWidth="1"/>
    <col min="5" max="5" width="5.25390625" style="0" bestFit="1" customWidth="1"/>
    <col min="6" max="6" width="5.00390625" style="0" bestFit="1" customWidth="1"/>
    <col min="7" max="7" width="5.50390625" style="0" bestFit="1" customWidth="1"/>
    <col min="8" max="8" width="4.50390625" style="0" bestFit="1" customWidth="1"/>
    <col min="9" max="16" width="5.00390625" style="0" bestFit="1" customWidth="1"/>
    <col min="17" max="17" width="5.50390625" style="0" bestFit="1" customWidth="1"/>
    <col min="18" max="18" width="5.00390625" style="0" bestFit="1" customWidth="1"/>
    <col min="19" max="19" width="6.75390625" style="0" bestFit="1" customWidth="1"/>
    <col min="20" max="24" width="5.00390625" style="0" bestFit="1" customWidth="1"/>
    <col min="25" max="25" width="7.875" style="0" customWidth="1"/>
    <col min="26" max="26" width="14.625" style="0" customWidth="1"/>
  </cols>
  <sheetData>
    <row r="1" spans="1:26" ht="31.5">
      <c r="A1" s="92" t="s">
        <v>204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14.25">
      <c r="A2" s="67" t="s">
        <v>90</v>
      </c>
      <c r="B2" s="67" t="s">
        <v>33</v>
      </c>
      <c r="C2" s="68" t="s">
        <v>152</v>
      </c>
      <c r="D2" s="68" t="s">
        <v>153</v>
      </c>
      <c r="E2" s="67" t="s">
        <v>92</v>
      </c>
      <c r="F2" s="69" t="s">
        <v>203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 t="s">
        <v>154</v>
      </c>
      <c r="Z2" s="72" t="s">
        <v>155</v>
      </c>
    </row>
    <row r="3" spans="1:26" ht="14.25">
      <c r="A3" s="67"/>
      <c r="B3" s="67"/>
      <c r="C3" s="73"/>
      <c r="D3" s="73"/>
      <c r="E3" s="67"/>
      <c r="F3" s="74" t="s">
        <v>94</v>
      </c>
      <c r="G3" s="74"/>
      <c r="H3" s="74"/>
      <c r="I3" s="72" t="s">
        <v>156</v>
      </c>
      <c r="J3" s="72" t="s">
        <v>157</v>
      </c>
      <c r="K3" s="72" t="s">
        <v>158</v>
      </c>
      <c r="L3" s="72" t="s">
        <v>159</v>
      </c>
      <c r="M3" s="72" t="s">
        <v>160</v>
      </c>
      <c r="N3" s="72" t="s">
        <v>161</v>
      </c>
      <c r="O3" s="72" t="s">
        <v>162</v>
      </c>
      <c r="P3" s="72" t="s">
        <v>163</v>
      </c>
      <c r="Q3" s="72" t="s">
        <v>164</v>
      </c>
      <c r="R3" s="72" t="s">
        <v>165</v>
      </c>
      <c r="S3" s="72" t="s">
        <v>166</v>
      </c>
      <c r="T3" s="72" t="s">
        <v>167</v>
      </c>
      <c r="U3" s="72" t="s">
        <v>168</v>
      </c>
      <c r="V3" s="72" t="s">
        <v>169</v>
      </c>
      <c r="W3" s="72" t="s">
        <v>170</v>
      </c>
      <c r="X3" s="72" t="s">
        <v>171</v>
      </c>
      <c r="Y3" s="75"/>
      <c r="Z3" s="76"/>
    </row>
    <row r="4" spans="1:26" ht="14.25">
      <c r="A4" s="67"/>
      <c r="B4" s="67"/>
      <c r="C4" s="77"/>
      <c r="D4" s="77"/>
      <c r="E4" s="67"/>
      <c r="F4" s="78" t="s">
        <v>97</v>
      </c>
      <c r="G4" s="79" t="s">
        <v>98</v>
      </c>
      <c r="H4" s="79" t="s">
        <v>99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Z4" s="80"/>
    </row>
    <row r="5" spans="1:26" ht="14.25">
      <c r="A5" s="82" t="s">
        <v>172</v>
      </c>
      <c r="B5" s="83">
        <v>1</v>
      </c>
      <c r="C5" s="84" t="s">
        <v>8</v>
      </c>
      <c r="D5" s="84" t="s">
        <v>173</v>
      </c>
      <c r="E5" s="85">
        <v>2</v>
      </c>
      <c r="F5" s="86">
        <v>60</v>
      </c>
      <c r="G5" s="85">
        <v>34</v>
      </c>
      <c r="H5" s="85">
        <v>26</v>
      </c>
      <c r="I5" s="78"/>
      <c r="J5" s="78"/>
      <c r="K5" s="78">
        <v>4</v>
      </c>
      <c r="L5" s="78">
        <v>2</v>
      </c>
      <c r="M5" s="78">
        <v>2</v>
      </c>
      <c r="N5" s="78"/>
      <c r="O5" s="78">
        <v>1</v>
      </c>
      <c r="P5" s="78">
        <v>1</v>
      </c>
      <c r="Q5" s="78">
        <v>48</v>
      </c>
      <c r="R5" s="78"/>
      <c r="S5" s="78"/>
      <c r="T5" s="78">
        <v>1</v>
      </c>
      <c r="U5" s="78">
        <v>1</v>
      </c>
      <c r="V5" s="78">
        <v>1</v>
      </c>
      <c r="W5" s="78"/>
      <c r="X5" s="78"/>
      <c r="Y5" s="72" t="s">
        <v>174</v>
      </c>
      <c r="Z5" s="72" t="s">
        <v>175</v>
      </c>
    </row>
    <row r="6" spans="1:26" ht="14.25">
      <c r="A6" s="87"/>
      <c r="B6" s="83">
        <v>2</v>
      </c>
      <c r="C6" s="84" t="s">
        <v>14</v>
      </c>
      <c r="D6" s="84" t="s">
        <v>173</v>
      </c>
      <c r="E6" s="85">
        <v>2</v>
      </c>
      <c r="F6" s="86">
        <v>31</v>
      </c>
      <c r="G6" s="85">
        <v>16</v>
      </c>
      <c r="H6" s="85">
        <v>15</v>
      </c>
      <c r="I6" s="78"/>
      <c r="J6" s="78"/>
      <c r="K6" s="78"/>
      <c r="L6" s="78"/>
      <c r="M6" s="78"/>
      <c r="N6" s="78"/>
      <c r="O6" s="78"/>
      <c r="P6" s="78">
        <v>2</v>
      </c>
      <c r="Q6" s="78">
        <v>28</v>
      </c>
      <c r="R6" s="78"/>
      <c r="S6" s="78"/>
      <c r="T6" s="78"/>
      <c r="U6" s="78"/>
      <c r="V6" s="78"/>
      <c r="W6" s="78"/>
      <c r="X6" s="78">
        <v>1</v>
      </c>
      <c r="Y6" s="76"/>
      <c r="Z6" s="76"/>
    </row>
    <row r="7" spans="1:26" ht="14.25">
      <c r="A7" s="87"/>
      <c r="B7" s="83">
        <v>3</v>
      </c>
      <c r="C7" s="84" t="s">
        <v>17</v>
      </c>
      <c r="D7" s="84" t="s">
        <v>173</v>
      </c>
      <c r="E7" s="85">
        <v>2</v>
      </c>
      <c r="F7" s="86">
        <v>58</v>
      </c>
      <c r="G7" s="85">
        <v>3</v>
      </c>
      <c r="H7" s="85">
        <v>55</v>
      </c>
      <c r="I7" s="78"/>
      <c r="J7" s="78"/>
      <c r="K7" s="78">
        <v>1</v>
      </c>
      <c r="L7" s="78"/>
      <c r="M7" s="78"/>
      <c r="N7" s="78">
        <v>1</v>
      </c>
      <c r="O7" s="78"/>
      <c r="P7" s="78"/>
      <c r="Q7" s="78">
        <v>52</v>
      </c>
      <c r="R7" s="78">
        <v>1</v>
      </c>
      <c r="S7" s="78">
        <v>1</v>
      </c>
      <c r="T7" s="78">
        <v>1</v>
      </c>
      <c r="U7" s="78"/>
      <c r="V7" s="78"/>
      <c r="W7" s="78"/>
      <c r="X7" s="78"/>
      <c r="Y7" s="76"/>
      <c r="Z7" s="76"/>
    </row>
    <row r="8" spans="1:26" ht="14.25">
      <c r="A8" s="87"/>
      <c r="B8" s="83">
        <v>4</v>
      </c>
      <c r="C8" s="84" t="s">
        <v>176</v>
      </c>
      <c r="D8" s="84" t="s">
        <v>173</v>
      </c>
      <c r="E8" s="85">
        <v>2</v>
      </c>
      <c r="F8" s="86">
        <v>90</v>
      </c>
      <c r="G8" s="85">
        <v>79</v>
      </c>
      <c r="H8" s="85">
        <v>11</v>
      </c>
      <c r="I8" s="78"/>
      <c r="J8" s="78">
        <v>2</v>
      </c>
      <c r="K8" s="78">
        <v>1</v>
      </c>
      <c r="L8" s="78">
        <v>2</v>
      </c>
      <c r="M8" s="78"/>
      <c r="N8" s="78"/>
      <c r="O8" s="78">
        <v>4</v>
      </c>
      <c r="P8" s="78">
        <v>3</v>
      </c>
      <c r="Q8" s="78">
        <v>71</v>
      </c>
      <c r="R8" s="78">
        <v>1</v>
      </c>
      <c r="S8" s="78">
        <v>3</v>
      </c>
      <c r="T8" s="78">
        <v>1</v>
      </c>
      <c r="U8" s="78"/>
      <c r="V8" s="78"/>
      <c r="W8" s="78">
        <v>1</v>
      </c>
      <c r="X8" s="78">
        <v>1</v>
      </c>
      <c r="Y8" s="76"/>
      <c r="Z8" s="76"/>
    </row>
    <row r="9" spans="1:26" ht="14.25">
      <c r="A9" s="87"/>
      <c r="B9" s="83">
        <v>5</v>
      </c>
      <c r="C9" s="84" t="s">
        <v>15</v>
      </c>
      <c r="D9" s="84" t="s">
        <v>173</v>
      </c>
      <c r="E9" s="85">
        <v>2</v>
      </c>
      <c r="F9" s="86">
        <v>61</v>
      </c>
      <c r="G9" s="85">
        <v>43</v>
      </c>
      <c r="H9" s="85">
        <v>18</v>
      </c>
      <c r="I9" s="78"/>
      <c r="J9" s="78"/>
      <c r="K9" s="78"/>
      <c r="L9" s="78">
        <v>1</v>
      </c>
      <c r="M9" s="78"/>
      <c r="N9" s="78"/>
      <c r="O9" s="78"/>
      <c r="P9" s="78">
        <v>2</v>
      </c>
      <c r="Q9" s="78">
        <v>53</v>
      </c>
      <c r="R9" s="78">
        <v>2</v>
      </c>
      <c r="S9" s="78"/>
      <c r="T9" s="78"/>
      <c r="U9" s="78"/>
      <c r="V9" s="78">
        <v>2</v>
      </c>
      <c r="W9" s="78"/>
      <c r="X9" s="78">
        <v>1</v>
      </c>
      <c r="Y9" s="76"/>
      <c r="Z9" s="76"/>
    </row>
    <row r="10" spans="1:26" ht="14.25">
      <c r="A10" s="87"/>
      <c r="B10" s="83">
        <v>6</v>
      </c>
      <c r="C10" s="84" t="s">
        <v>177</v>
      </c>
      <c r="D10" s="84" t="s">
        <v>178</v>
      </c>
      <c r="E10" s="85">
        <v>3</v>
      </c>
      <c r="F10" s="86">
        <v>41</v>
      </c>
      <c r="G10" s="85">
        <v>30</v>
      </c>
      <c r="H10" s="85">
        <v>11</v>
      </c>
      <c r="I10" s="78"/>
      <c r="J10" s="78"/>
      <c r="K10" s="78">
        <v>1</v>
      </c>
      <c r="L10" s="78">
        <v>1</v>
      </c>
      <c r="M10" s="78"/>
      <c r="N10" s="78"/>
      <c r="O10" s="78"/>
      <c r="P10" s="78"/>
      <c r="Q10" s="78">
        <v>35</v>
      </c>
      <c r="R10" s="78">
        <v>2</v>
      </c>
      <c r="S10" s="78">
        <v>2</v>
      </c>
      <c r="T10" s="78"/>
      <c r="U10" s="78"/>
      <c r="V10" s="78"/>
      <c r="W10" s="78"/>
      <c r="X10" s="78"/>
      <c r="Y10" s="76"/>
      <c r="Z10" s="76"/>
    </row>
    <row r="11" spans="1:26" ht="14.25">
      <c r="A11" s="87"/>
      <c r="B11" s="83">
        <v>7</v>
      </c>
      <c r="C11" s="84" t="s">
        <v>179</v>
      </c>
      <c r="D11" s="84" t="s">
        <v>178</v>
      </c>
      <c r="E11" s="85">
        <v>3</v>
      </c>
      <c r="F11" s="86">
        <v>119</v>
      </c>
      <c r="G11" s="85">
        <v>105</v>
      </c>
      <c r="H11" s="85">
        <v>14</v>
      </c>
      <c r="I11" s="78"/>
      <c r="J11" s="78"/>
      <c r="K11" s="78">
        <v>2</v>
      </c>
      <c r="L11" s="78">
        <v>3</v>
      </c>
      <c r="M11" s="78"/>
      <c r="N11" s="78"/>
      <c r="O11" s="78">
        <v>3</v>
      </c>
      <c r="P11" s="78">
        <v>3</v>
      </c>
      <c r="Q11" s="78">
        <v>96</v>
      </c>
      <c r="R11" s="78">
        <v>7</v>
      </c>
      <c r="S11" s="78">
        <v>3</v>
      </c>
      <c r="T11" s="78"/>
      <c r="U11" s="78"/>
      <c r="V11" s="78"/>
      <c r="W11" s="78"/>
      <c r="X11" s="78">
        <v>2</v>
      </c>
      <c r="Y11" s="76"/>
      <c r="Z11" s="76"/>
    </row>
    <row r="12" spans="1:26" ht="14.25">
      <c r="A12" s="87"/>
      <c r="B12" s="83">
        <v>8</v>
      </c>
      <c r="C12" s="84" t="s">
        <v>180</v>
      </c>
      <c r="D12" s="84" t="s">
        <v>178</v>
      </c>
      <c r="E12" s="85">
        <v>3</v>
      </c>
      <c r="F12" s="86">
        <v>39</v>
      </c>
      <c r="G12" s="85">
        <v>34</v>
      </c>
      <c r="H12" s="85">
        <v>5</v>
      </c>
      <c r="I12" s="78"/>
      <c r="J12" s="78"/>
      <c r="K12" s="78"/>
      <c r="L12" s="78">
        <v>1</v>
      </c>
      <c r="M12" s="78"/>
      <c r="N12" s="78"/>
      <c r="O12" s="78">
        <v>3</v>
      </c>
      <c r="P12" s="78">
        <v>1</v>
      </c>
      <c r="Q12" s="78">
        <v>32</v>
      </c>
      <c r="R12" s="78">
        <v>1</v>
      </c>
      <c r="S12" s="78">
        <v>1</v>
      </c>
      <c r="T12" s="78"/>
      <c r="U12" s="78"/>
      <c r="V12" s="78"/>
      <c r="W12" s="78"/>
      <c r="X12" s="78"/>
      <c r="Y12" s="76"/>
      <c r="Z12" s="76"/>
    </row>
    <row r="13" spans="1:26" ht="14.25">
      <c r="A13" s="87"/>
      <c r="B13" s="83">
        <v>9</v>
      </c>
      <c r="C13" s="84" t="s">
        <v>181</v>
      </c>
      <c r="D13" s="84" t="s">
        <v>178</v>
      </c>
      <c r="E13" s="85">
        <v>3</v>
      </c>
      <c r="F13" s="86">
        <v>31</v>
      </c>
      <c r="G13" s="85">
        <v>3</v>
      </c>
      <c r="H13" s="85">
        <v>28</v>
      </c>
      <c r="I13" s="78"/>
      <c r="J13" s="78"/>
      <c r="K13" s="78"/>
      <c r="L13" s="78"/>
      <c r="M13" s="78"/>
      <c r="N13" s="78"/>
      <c r="O13" s="78">
        <v>1</v>
      </c>
      <c r="P13" s="78"/>
      <c r="Q13" s="78">
        <v>26</v>
      </c>
      <c r="R13" s="78">
        <v>2</v>
      </c>
      <c r="S13" s="78">
        <v>2</v>
      </c>
      <c r="T13" s="78"/>
      <c r="U13" s="78"/>
      <c r="V13" s="78"/>
      <c r="W13" s="78"/>
      <c r="X13" s="78"/>
      <c r="Y13" s="76"/>
      <c r="Z13" s="76"/>
    </row>
    <row r="14" spans="1:26" ht="14.25">
      <c r="A14" s="87"/>
      <c r="B14" s="83">
        <v>10</v>
      </c>
      <c r="C14" s="84" t="s">
        <v>182</v>
      </c>
      <c r="D14" s="84" t="s">
        <v>178</v>
      </c>
      <c r="E14" s="85">
        <v>3</v>
      </c>
      <c r="F14" s="86">
        <v>38</v>
      </c>
      <c r="G14" s="85">
        <v>8</v>
      </c>
      <c r="H14" s="85">
        <v>30</v>
      </c>
      <c r="I14" s="78"/>
      <c r="J14" s="78"/>
      <c r="K14" s="78">
        <v>1</v>
      </c>
      <c r="L14" s="78"/>
      <c r="M14" s="78"/>
      <c r="N14" s="78"/>
      <c r="O14" s="78">
        <v>3</v>
      </c>
      <c r="P14" s="78">
        <v>1</v>
      </c>
      <c r="Q14" s="78">
        <v>33</v>
      </c>
      <c r="R14" s="78"/>
      <c r="S14" s="78"/>
      <c r="T14" s="78"/>
      <c r="U14" s="78"/>
      <c r="V14" s="78"/>
      <c r="W14" s="78"/>
      <c r="X14" s="78"/>
      <c r="Y14" s="76"/>
      <c r="Z14" s="76"/>
    </row>
    <row r="15" spans="1:26" ht="14.25">
      <c r="A15" s="87"/>
      <c r="B15" s="83">
        <v>11</v>
      </c>
      <c r="C15" s="84" t="s">
        <v>183</v>
      </c>
      <c r="D15" s="84" t="s">
        <v>178</v>
      </c>
      <c r="E15" s="85">
        <v>3</v>
      </c>
      <c r="F15" s="86">
        <v>40</v>
      </c>
      <c r="G15" s="85">
        <v>28</v>
      </c>
      <c r="H15" s="85">
        <v>12</v>
      </c>
      <c r="I15" s="78"/>
      <c r="J15" s="78"/>
      <c r="K15" s="78"/>
      <c r="L15" s="78">
        <v>1</v>
      </c>
      <c r="M15" s="78"/>
      <c r="N15" s="78"/>
      <c r="O15" s="78"/>
      <c r="P15" s="78">
        <v>3</v>
      </c>
      <c r="Q15" s="78">
        <v>32</v>
      </c>
      <c r="R15" s="78">
        <v>1</v>
      </c>
      <c r="S15" s="78">
        <v>2</v>
      </c>
      <c r="T15" s="78"/>
      <c r="U15" s="78"/>
      <c r="V15" s="78"/>
      <c r="W15" s="78"/>
      <c r="X15" s="78">
        <v>1</v>
      </c>
      <c r="Y15" s="76"/>
      <c r="Z15" s="76"/>
    </row>
    <row r="16" spans="1:26" ht="14.25">
      <c r="A16" s="87"/>
      <c r="B16" s="83">
        <v>12</v>
      </c>
      <c r="C16" s="84" t="s">
        <v>184</v>
      </c>
      <c r="D16" s="84" t="s">
        <v>178</v>
      </c>
      <c r="E16" s="85">
        <v>3</v>
      </c>
      <c r="F16" s="86">
        <v>35</v>
      </c>
      <c r="G16" s="85">
        <v>35</v>
      </c>
      <c r="H16" s="85"/>
      <c r="I16" s="78"/>
      <c r="J16" s="78"/>
      <c r="K16" s="78">
        <v>1</v>
      </c>
      <c r="L16" s="78"/>
      <c r="M16" s="78"/>
      <c r="N16" s="78"/>
      <c r="O16" s="78"/>
      <c r="P16" s="78">
        <v>2</v>
      </c>
      <c r="Q16" s="78">
        <v>28</v>
      </c>
      <c r="R16" s="78">
        <v>2</v>
      </c>
      <c r="S16" s="78">
        <v>1</v>
      </c>
      <c r="T16" s="78"/>
      <c r="U16" s="78"/>
      <c r="V16" s="78"/>
      <c r="W16" s="78"/>
      <c r="X16" s="78">
        <v>1</v>
      </c>
      <c r="Y16" s="76"/>
      <c r="Z16" s="76"/>
    </row>
    <row r="17" spans="1:26" ht="14.25">
      <c r="A17" s="87"/>
      <c r="B17" s="83">
        <v>13</v>
      </c>
      <c r="C17" s="84" t="s">
        <v>185</v>
      </c>
      <c r="D17" s="84" t="s">
        <v>178</v>
      </c>
      <c r="E17" s="85">
        <v>3</v>
      </c>
      <c r="F17" s="86">
        <v>80</v>
      </c>
      <c r="G17" s="85">
        <v>12</v>
      </c>
      <c r="H17" s="85">
        <v>68</v>
      </c>
      <c r="I17" s="78"/>
      <c r="J17" s="78"/>
      <c r="K17" s="78">
        <v>3</v>
      </c>
      <c r="L17" s="78"/>
      <c r="M17" s="78"/>
      <c r="N17" s="78"/>
      <c r="O17" s="78">
        <v>2</v>
      </c>
      <c r="P17" s="78">
        <v>3</v>
      </c>
      <c r="Q17" s="78">
        <v>66</v>
      </c>
      <c r="R17" s="78"/>
      <c r="S17" s="78">
        <v>2</v>
      </c>
      <c r="T17" s="78"/>
      <c r="U17" s="78"/>
      <c r="V17" s="78">
        <v>3</v>
      </c>
      <c r="W17" s="78"/>
      <c r="X17" s="78">
        <v>1</v>
      </c>
      <c r="Y17" s="76"/>
      <c r="Z17" s="76"/>
    </row>
    <row r="18" spans="1:26" ht="14.25">
      <c r="A18" s="87"/>
      <c r="B18" s="83">
        <v>14</v>
      </c>
      <c r="C18" s="84" t="s">
        <v>186</v>
      </c>
      <c r="D18" s="84" t="s">
        <v>178</v>
      </c>
      <c r="E18" s="85">
        <v>3</v>
      </c>
      <c r="F18" s="86">
        <v>80</v>
      </c>
      <c r="G18" s="85">
        <v>72</v>
      </c>
      <c r="H18" s="88">
        <v>8</v>
      </c>
      <c r="I18" s="78"/>
      <c r="J18" s="78"/>
      <c r="K18" s="78">
        <v>2</v>
      </c>
      <c r="L18" s="78">
        <v>1</v>
      </c>
      <c r="M18" s="78"/>
      <c r="N18" s="78"/>
      <c r="O18" s="78">
        <v>1</v>
      </c>
      <c r="P18" s="78">
        <v>2</v>
      </c>
      <c r="Q18" s="78">
        <v>67</v>
      </c>
      <c r="R18" s="78">
        <v>3</v>
      </c>
      <c r="S18" s="78">
        <v>1</v>
      </c>
      <c r="T18" s="78"/>
      <c r="U18" s="78"/>
      <c r="V18" s="78">
        <v>1</v>
      </c>
      <c r="W18" s="78"/>
      <c r="X18" s="78">
        <v>2</v>
      </c>
      <c r="Y18" s="76"/>
      <c r="Z18" s="76"/>
    </row>
    <row r="19" spans="1:26" ht="14.25">
      <c r="A19" s="87"/>
      <c r="B19" s="83">
        <v>15</v>
      </c>
      <c r="C19" s="89" t="s">
        <v>187</v>
      </c>
      <c r="D19" s="84" t="s">
        <v>178</v>
      </c>
      <c r="E19" s="85">
        <v>3</v>
      </c>
      <c r="F19" s="86">
        <v>3</v>
      </c>
      <c r="G19" s="85">
        <v>3</v>
      </c>
      <c r="H19" s="88"/>
      <c r="I19" s="78"/>
      <c r="J19" s="78"/>
      <c r="K19" s="78"/>
      <c r="L19" s="78"/>
      <c r="M19" s="78"/>
      <c r="N19" s="78"/>
      <c r="O19" s="78"/>
      <c r="P19" s="78"/>
      <c r="Q19" s="78">
        <v>2</v>
      </c>
      <c r="R19" s="78">
        <v>1</v>
      </c>
      <c r="S19" s="78"/>
      <c r="T19" s="78"/>
      <c r="U19" s="78"/>
      <c r="V19" s="78"/>
      <c r="W19" s="78"/>
      <c r="X19" s="78"/>
      <c r="Y19" s="76"/>
      <c r="Z19" s="76"/>
    </row>
    <row r="20" spans="1:26" ht="14.25">
      <c r="A20" s="87"/>
      <c r="B20" s="83">
        <v>16</v>
      </c>
      <c r="C20" s="84" t="s">
        <v>188</v>
      </c>
      <c r="D20" s="84" t="s">
        <v>178</v>
      </c>
      <c r="E20" s="85">
        <v>3</v>
      </c>
      <c r="F20" s="86">
        <v>43</v>
      </c>
      <c r="G20" s="85">
        <v>41</v>
      </c>
      <c r="H20" s="88">
        <v>2</v>
      </c>
      <c r="I20" s="78"/>
      <c r="J20" s="78"/>
      <c r="K20" s="78"/>
      <c r="L20" s="78">
        <v>1</v>
      </c>
      <c r="M20" s="78"/>
      <c r="N20" s="78"/>
      <c r="O20" s="78">
        <v>1</v>
      </c>
      <c r="P20" s="78">
        <v>2</v>
      </c>
      <c r="Q20" s="78">
        <v>37</v>
      </c>
      <c r="R20" s="78"/>
      <c r="S20" s="78">
        <v>2</v>
      </c>
      <c r="T20" s="78"/>
      <c r="U20" s="78"/>
      <c r="V20" s="78"/>
      <c r="W20" s="78"/>
      <c r="X20" s="78"/>
      <c r="Y20" s="76"/>
      <c r="Z20" s="76"/>
    </row>
    <row r="21" spans="1:26" ht="14.25">
      <c r="A21" s="87"/>
      <c r="B21" s="83">
        <v>17</v>
      </c>
      <c r="C21" s="84" t="s">
        <v>189</v>
      </c>
      <c r="D21" s="84" t="s">
        <v>178</v>
      </c>
      <c r="E21" s="85">
        <v>3</v>
      </c>
      <c r="F21" s="86">
        <v>120</v>
      </c>
      <c r="G21" s="85">
        <v>117</v>
      </c>
      <c r="H21" s="85">
        <v>3</v>
      </c>
      <c r="I21" s="78"/>
      <c r="J21" s="78"/>
      <c r="K21" s="78">
        <v>1</v>
      </c>
      <c r="L21" s="78">
        <v>3</v>
      </c>
      <c r="M21" s="78"/>
      <c r="N21" s="78"/>
      <c r="O21" s="78">
        <v>2</v>
      </c>
      <c r="P21" s="78">
        <v>2</v>
      </c>
      <c r="Q21" s="78">
        <v>101</v>
      </c>
      <c r="R21" s="78">
        <v>3</v>
      </c>
      <c r="S21" s="78">
        <v>4</v>
      </c>
      <c r="T21" s="78"/>
      <c r="U21" s="78"/>
      <c r="V21" s="78">
        <v>2</v>
      </c>
      <c r="W21" s="78"/>
      <c r="X21" s="78">
        <v>2</v>
      </c>
      <c r="Y21" s="76"/>
      <c r="Z21" s="76"/>
    </row>
    <row r="22" spans="1:26" ht="14.25">
      <c r="A22" s="87"/>
      <c r="B22" s="83">
        <v>18</v>
      </c>
      <c r="C22" s="84" t="s">
        <v>190</v>
      </c>
      <c r="D22" s="84" t="s">
        <v>178</v>
      </c>
      <c r="E22" s="85">
        <v>3</v>
      </c>
      <c r="F22" s="86">
        <v>35</v>
      </c>
      <c r="G22" s="85">
        <v>26</v>
      </c>
      <c r="H22" s="88">
        <v>9</v>
      </c>
      <c r="I22" s="78"/>
      <c r="J22" s="78"/>
      <c r="K22" s="78">
        <v>1</v>
      </c>
      <c r="L22" s="78"/>
      <c r="M22" s="78"/>
      <c r="N22" s="78"/>
      <c r="O22" s="78">
        <v>2</v>
      </c>
      <c r="P22" s="78"/>
      <c r="Q22" s="78">
        <v>31</v>
      </c>
      <c r="R22" s="78"/>
      <c r="S22" s="78"/>
      <c r="T22" s="78"/>
      <c r="U22" s="78"/>
      <c r="V22" s="78">
        <v>1</v>
      </c>
      <c r="W22" s="78"/>
      <c r="X22" s="78"/>
      <c r="Y22" s="76"/>
      <c r="Z22" s="76"/>
    </row>
    <row r="23" spans="1:26" ht="14.25">
      <c r="A23" s="87"/>
      <c r="B23" s="83">
        <v>19</v>
      </c>
      <c r="C23" s="89" t="s">
        <v>137</v>
      </c>
      <c r="D23" s="84" t="s">
        <v>178</v>
      </c>
      <c r="E23" s="85">
        <v>3</v>
      </c>
      <c r="F23" s="86">
        <v>1</v>
      </c>
      <c r="G23" s="85">
        <v>1</v>
      </c>
      <c r="H23" s="88"/>
      <c r="I23" s="78"/>
      <c r="J23" s="78"/>
      <c r="K23" s="78"/>
      <c r="L23" s="78"/>
      <c r="M23" s="78"/>
      <c r="N23" s="78"/>
      <c r="O23" s="78"/>
      <c r="P23" s="78"/>
      <c r="Q23" s="78">
        <v>1</v>
      </c>
      <c r="R23" s="78"/>
      <c r="S23" s="78"/>
      <c r="T23" s="78"/>
      <c r="U23" s="78"/>
      <c r="V23" s="78"/>
      <c r="W23" s="78"/>
      <c r="X23" s="78"/>
      <c r="Y23" s="76"/>
      <c r="Z23" s="76"/>
    </row>
    <row r="24" spans="1:26" ht="14.25">
      <c r="A24" s="87"/>
      <c r="B24" s="83">
        <v>20</v>
      </c>
      <c r="C24" s="89" t="s">
        <v>191</v>
      </c>
      <c r="D24" s="84" t="s">
        <v>178</v>
      </c>
      <c r="E24" s="85">
        <v>3</v>
      </c>
      <c r="F24" s="86">
        <v>76</v>
      </c>
      <c r="G24" s="85">
        <v>55</v>
      </c>
      <c r="H24" s="85">
        <v>21</v>
      </c>
      <c r="I24" s="78"/>
      <c r="J24" s="78"/>
      <c r="K24" s="78">
        <v>1</v>
      </c>
      <c r="L24" s="78">
        <v>3</v>
      </c>
      <c r="M24" s="78">
        <v>1</v>
      </c>
      <c r="N24" s="78"/>
      <c r="O24" s="78">
        <v>2</v>
      </c>
      <c r="P24" s="78">
        <v>1</v>
      </c>
      <c r="Q24" s="78">
        <v>62</v>
      </c>
      <c r="R24" s="78">
        <v>2</v>
      </c>
      <c r="S24" s="78">
        <v>1</v>
      </c>
      <c r="T24" s="78"/>
      <c r="U24" s="78"/>
      <c r="V24" s="78">
        <v>2</v>
      </c>
      <c r="W24" s="78"/>
      <c r="X24" s="78"/>
      <c r="Y24" s="76"/>
      <c r="Z24" s="76"/>
    </row>
    <row r="25" spans="1:26" ht="14.25">
      <c r="A25" s="87"/>
      <c r="B25" s="83">
        <v>21</v>
      </c>
      <c r="C25" s="89" t="s">
        <v>192</v>
      </c>
      <c r="D25" s="84" t="s">
        <v>178</v>
      </c>
      <c r="E25" s="85">
        <v>3</v>
      </c>
      <c r="F25" s="86">
        <v>33</v>
      </c>
      <c r="G25" s="85">
        <v>15</v>
      </c>
      <c r="H25" s="85">
        <v>18</v>
      </c>
      <c r="I25" s="78"/>
      <c r="J25" s="78"/>
      <c r="K25" s="78"/>
      <c r="L25" s="78">
        <v>1</v>
      </c>
      <c r="M25" s="78"/>
      <c r="N25" s="78"/>
      <c r="O25" s="78"/>
      <c r="P25" s="78">
        <v>2</v>
      </c>
      <c r="Q25" s="78">
        <v>25</v>
      </c>
      <c r="R25" s="78">
        <v>3</v>
      </c>
      <c r="S25" s="78"/>
      <c r="T25" s="78"/>
      <c r="U25" s="78"/>
      <c r="V25" s="78">
        <v>2</v>
      </c>
      <c r="W25" s="78"/>
      <c r="X25" s="78">
        <v>1</v>
      </c>
      <c r="Y25" s="76"/>
      <c r="Z25" s="76"/>
    </row>
    <row r="26" spans="1:26" ht="14.25">
      <c r="A26" s="87"/>
      <c r="B26" s="83">
        <v>22</v>
      </c>
      <c r="C26" s="89" t="s">
        <v>193</v>
      </c>
      <c r="D26" s="84" t="s">
        <v>178</v>
      </c>
      <c r="E26" s="85">
        <v>3</v>
      </c>
      <c r="F26" s="86">
        <v>36</v>
      </c>
      <c r="G26" s="85">
        <v>16</v>
      </c>
      <c r="H26" s="85">
        <v>20</v>
      </c>
      <c r="I26" s="78">
        <v>1</v>
      </c>
      <c r="J26" s="78"/>
      <c r="K26" s="78"/>
      <c r="L26" s="78">
        <v>1</v>
      </c>
      <c r="M26" s="78"/>
      <c r="N26" s="78"/>
      <c r="O26" s="78"/>
      <c r="P26" s="78">
        <v>2</v>
      </c>
      <c r="Q26" s="78">
        <v>32</v>
      </c>
      <c r="R26" s="78"/>
      <c r="S26" s="78"/>
      <c r="T26" s="78"/>
      <c r="U26" s="78"/>
      <c r="V26" s="78"/>
      <c r="W26" s="78"/>
      <c r="X26" s="78"/>
      <c r="Y26" s="76"/>
      <c r="Z26" s="76"/>
    </row>
    <row r="27" spans="1:26" ht="14.25">
      <c r="A27" s="87"/>
      <c r="B27" s="83">
        <v>23</v>
      </c>
      <c r="C27" s="89" t="s">
        <v>194</v>
      </c>
      <c r="D27" s="84" t="s">
        <v>178</v>
      </c>
      <c r="E27" s="85">
        <v>3</v>
      </c>
      <c r="F27" s="86">
        <v>67</v>
      </c>
      <c r="G27" s="85">
        <v>51</v>
      </c>
      <c r="H27" s="85">
        <v>16</v>
      </c>
      <c r="I27" s="78"/>
      <c r="J27" s="78"/>
      <c r="K27" s="78">
        <v>1</v>
      </c>
      <c r="L27" s="78">
        <v>4</v>
      </c>
      <c r="M27" s="78"/>
      <c r="N27" s="78"/>
      <c r="O27" s="78">
        <v>1</v>
      </c>
      <c r="P27" s="78">
        <v>2</v>
      </c>
      <c r="Q27" s="78">
        <v>53</v>
      </c>
      <c r="R27" s="78">
        <v>1</v>
      </c>
      <c r="S27" s="78">
        <v>2</v>
      </c>
      <c r="T27" s="78"/>
      <c r="U27" s="78"/>
      <c r="V27" s="78">
        <v>2</v>
      </c>
      <c r="W27" s="78"/>
      <c r="X27" s="78">
        <v>1</v>
      </c>
      <c r="Y27" s="76"/>
      <c r="Z27" s="76"/>
    </row>
    <row r="28" spans="1:26" ht="14.25">
      <c r="A28" s="87"/>
      <c r="B28" s="83">
        <v>24</v>
      </c>
      <c r="C28" s="84" t="s">
        <v>195</v>
      </c>
      <c r="D28" s="84" t="s">
        <v>178</v>
      </c>
      <c r="E28" s="85">
        <v>3</v>
      </c>
      <c r="F28" s="86">
        <v>47</v>
      </c>
      <c r="G28" s="85">
        <v>43</v>
      </c>
      <c r="H28" s="85">
        <v>4</v>
      </c>
      <c r="I28" s="78"/>
      <c r="J28" s="78"/>
      <c r="K28" s="78"/>
      <c r="L28" s="78"/>
      <c r="M28" s="78"/>
      <c r="N28" s="78"/>
      <c r="O28" s="78"/>
      <c r="P28" s="78">
        <v>3</v>
      </c>
      <c r="Q28" s="78">
        <v>38</v>
      </c>
      <c r="R28" s="78">
        <v>3</v>
      </c>
      <c r="S28" s="78">
        <v>1</v>
      </c>
      <c r="T28" s="78"/>
      <c r="U28" s="78"/>
      <c r="V28" s="78">
        <v>2</v>
      </c>
      <c r="W28" s="78"/>
      <c r="X28" s="78"/>
      <c r="Y28" s="76"/>
      <c r="Z28" s="76"/>
    </row>
    <row r="29" spans="1:26" ht="14.25">
      <c r="A29" s="87"/>
      <c r="B29" s="83">
        <v>25</v>
      </c>
      <c r="C29" s="84" t="s">
        <v>196</v>
      </c>
      <c r="D29" s="84" t="s">
        <v>178</v>
      </c>
      <c r="E29" s="85">
        <v>3</v>
      </c>
      <c r="F29" s="86">
        <v>39</v>
      </c>
      <c r="G29" s="85">
        <v>38</v>
      </c>
      <c r="H29" s="85">
        <v>1</v>
      </c>
      <c r="I29" s="78"/>
      <c r="J29" s="78"/>
      <c r="K29" s="78">
        <v>1</v>
      </c>
      <c r="L29" s="78">
        <v>1</v>
      </c>
      <c r="M29" s="78"/>
      <c r="N29" s="78"/>
      <c r="O29" s="78">
        <v>2</v>
      </c>
      <c r="P29" s="78"/>
      <c r="Q29" s="78">
        <v>31</v>
      </c>
      <c r="R29" s="78"/>
      <c r="S29" s="78">
        <v>1</v>
      </c>
      <c r="T29" s="78"/>
      <c r="U29" s="78"/>
      <c r="V29" s="78">
        <v>2</v>
      </c>
      <c r="W29" s="78"/>
      <c r="X29" s="78">
        <v>1</v>
      </c>
      <c r="Y29" s="76"/>
      <c r="Z29" s="76"/>
    </row>
    <row r="30" spans="1:26" ht="14.25">
      <c r="A30" s="87"/>
      <c r="B30" s="83">
        <v>26</v>
      </c>
      <c r="C30" s="84" t="s">
        <v>197</v>
      </c>
      <c r="D30" s="84" t="s">
        <v>178</v>
      </c>
      <c r="E30" s="85">
        <v>3</v>
      </c>
      <c r="F30" s="86">
        <v>39</v>
      </c>
      <c r="G30" s="85">
        <v>5</v>
      </c>
      <c r="H30" s="85">
        <v>34</v>
      </c>
      <c r="I30" s="78"/>
      <c r="J30" s="78"/>
      <c r="K30" s="78"/>
      <c r="L30" s="78">
        <v>2</v>
      </c>
      <c r="M30" s="78"/>
      <c r="N30" s="78"/>
      <c r="O30" s="78"/>
      <c r="P30" s="78"/>
      <c r="Q30" s="78">
        <v>33</v>
      </c>
      <c r="R30" s="78">
        <v>2</v>
      </c>
      <c r="S30" s="78">
        <v>2</v>
      </c>
      <c r="T30" s="78"/>
      <c r="U30" s="78"/>
      <c r="V30" s="78"/>
      <c r="W30" s="78"/>
      <c r="X30" s="78"/>
      <c r="Y30" s="76"/>
      <c r="Z30" s="76"/>
    </row>
    <row r="31" spans="1:26" ht="14.25">
      <c r="A31" s="87"/>
      <c r="B31" s="83">
        <v>27</v>
      </c>
      <c r="C31" s="84" t="s">
        <v>198</v>
      </c>
      <c r="D31" s="84" t="s">
        <v>178</v>
      </c>
      <c r="E31" s="85">
        <v>3</v>
      </c>
      <c r="F31" s="86">
        <v>36</v>
      </c>
      <c r="G31" s="85">
        <v>17</v>
      </c>
      <c r="H31" s="85">
        <v>19</v>
      </c>
      <c r="I31" s="78"/>
      <c r="J31" s="78"/>
      <c r="K31" s="78">
        <v>1</v>
      </c>
      <c r="L31" s="78"/>
      <c r="M31" s="78"/>
      <c r="N31" s="78"/>
      <c r="O31" s="78">
        <v>2</v>
      </c>
      <c r="P31" s="78">
        <v>2</v>
      </c>
      <c r="Q31" s="78">
        <v>29</v>
      </c>
      <c r="R31" s="78"/>
      <c r="S31" s="78"/>
      <c r="T31" s="78"/>
      <c r="U31" s="78"/>
      <c r="V31" s="78">
        <v>2</v>
      </c>
      <c r="W31" s="78"/>
      <c r="X31" s="78"/>
      <c r="Y31" s="76"/>
      <c r="Z31" s="76"/>
    </row>
    <row r="32" spans="1:26" ht="14.25">
      <c r="A32" s="87"/>
      <c r="B32" s="83">
        <v>28</v>
      </c>
      <c r="C32" s="84" t="s">
        <v>199</v>
      </c>
      <c r="D32" s="84" t="s">
        <v>178</v>
      </c>
      <c r="E32" s="85">
        <v>3</v>
      </c>
      <c r="F32" s="86">
        <v>80</v>
      </c>
      <c r="G32" s="85">
        <v>74</v>
      </c>
      <c r="H32" s="85">
        <v>6</v>
      </c>
      <c r="I32" s="78"/>
      <c r="J32" s="78"/>
      <c r="K32" s="78">
        <v>2</v>
      </c>
      <c r="L32" s="78">
        <v>1</v>
      </c>
      <c r="M32" s="78"/>
      <c r="N32" s="78"/>
      <c r="O32" s="78">
        <v>1</v>
      </c>
      <c r="P32" s="78">
        <v>2</v>
      </c>
      <c r="Q32" s="78">
        <v>64</v>
      </c>
      <c r="R32" s="78">
        <v>4</v>
      </c>
      <c r="S32" s="78">
        <v>4</v>
      </c>
      <c r="T32" s="78"/>
      <c r="U32" s="78"/>
      <c r="V32" s="78">
        <v>2</v>
      </c>
      <c r="W32" s="78"/>
      <c r="X32" s="78"/>
      <c r="Y32" s="76"/>
      <c r="Z32" s="76"/>
    </row>
    <row r="33" spans="1:26" ht="14.25">
      <c r="A33" s="87"/>
      <c r="B33" s="83">
        <v>29</v>
      </c>
      <c r="C33" s="84" t="s">
        <v>200</v>
      </c>
      <c r="D33" s="84" t="s">
        <v>178</v>
      </c>
      <c r="E33" s="85">
        <v>3</v>
      </c>
      <c r="F33" s="86">
        <v>29</v>
      </c>
      <c r="G33" s="85">
        <v>8</v>
      </c>
      <c r="H33" s="85">
        <v>21</v>
      </c>
      <c r="I33" s="78"/>
      <c r="J33" s="78"/>
      <c r="K33" s="78">
        <v>2</v>
      </c>
      <c r="L33" s="78">
        <v>1</v>
      </c>
      <c r="M33" s="78"/>
      <c r="N33" s="78"/>
      <c r="O33" s="78"/>
      <c r="P33" s="78">
        <v>2</v>
      </c>
      <c r="Q33" s="78">
        <v>22</v>
      </c>
      <c r="R33" s="78"/>
      <c r="S33" s="78"/>
      <c r="T33" s="78"/>
      <c r="U33" s="78"/>
      <c r="V33" s="78">
        <v>1</v>
      </c>
      <c r="W33" s="78"/>
      <c r="X33" s="78">
        <v>1</v>
      </c>
      <c r="Y33" s="76"/>
      <c r="Z33" s="76"/>
    </row>
    <row r="34" spans="1:26" ht="14.25">
      <c r="A34" s="90"/>
      <c r="B34" s="83">
        <v>30</v>
      </c>
      <c r="C34" s="84" t="s">
        <v>201</v>
      </c>
      <c r="D34" s="84" t="s">
        <v>178</v>
      </c>
      <c r="E34" s="85">
        <v>3</v>
      </c>
      <c r="F34" s="86">
        <v>39</v>
      </c>
      <c r="G34" s="85">
        <v>28</v>
      </c>
      <c r="H34" s="85">
        <v>11</v>
      </c>
      <c r="I34" s="78"/>
      <c r="J34" s="78"/>
      <c r="K34" s="78">
        <v>1</v>
      </c>
      <c r="L34" s="78">
        <v>1</v>
      </c>
      <c r="M34" s="78"/>
      <c r="N34" s="78"/>
      <c r="O34" s="78"/>
      <c r="P34" s="78">
        <v>2</v>
      </c>
      <c r="Q34" s="78">
        <v>33</v>
      </c>
      <c r="R34" s="78"/>
      <c r="S34" s="78">
        <v>2</v>
      </c>
      <c r="T34" s="78"/>
      <c r="U34" s="78"/>
      <c r="V34" s="78"/>
      <c r="W34" s="78"/>
      <c r="X34" s="78"/>
      <c r="Y34" s="76"/>
      <c r="Z34" s="76"/>
    </row>
    <row r="35" spans="1:26" ht="14.25">
      <c r="A35" s="70" t="s">
        <v>202</v>
      </c>
      <c r="B35" s="70"/>
      <c r="C35" s="70"/>
      <c r="D35" s="70"/>
      <c r="E35" s="91"/>
      <c r="F35" s="86">
        <v>1526</v>
      </c>
      <c r="G35" s="78">
        <v>1040</v>
      </c>
      <c r="H35" s="78">
        <v>486</v>
      </c>
      <c r="I35" s="78">
        <v>1</v>
      </c>
      <c r="J35" s="78">
        <v>2</v>
      </c>
      <c r="K35" s="78">
        <v>27</v>
      </c>
      <c r="L35" s="78">
        <v>31</v>
      </c>
      <c r="M35" s="78">
        <v>3</v>
      </c>
      <c r="N35" s="78">
        <v>1</v>
      </c>
      <c r="O35" s="78">
        <v>31</v>
      </c>
      <c r="P35" s="78">
        <v>45</v>
      </c>
      <c r="Q35" s="78">
        <v>1261</v>
      </c>
      <c r="R35" s="78">
        <v>41</v>
      </c>
      <c r="S35" s="78">
        <v>37</v>
      </c>
      <c r="T35" s="78">
        <v>3</v>
      </c>
      <c r="U35" s="78">
        <v>1</v>
      </c>
      <c r="V35" s="78">
        <v>25</v>
      </c>
      <c r="W35" s="78">
        <v>1</v>
      </c>
      <c r="X35" s="78">
        <v>16</v>
      </c>
      <c r="Y35" s="80"/>
      <c r="Z35" s="80"/>
    </row>
  </sheetData>
  <sheetProtection/>
  <mergeCells count="30">
    <mergeCell ref="A1:Z1"/>
    <mergeCell ref="D2:D4"/>
    <mergeCell ref="A5:A34"/>
    <mergeCell ref="N3:N4"/>
    <mergeCell ref="A35:E35"/>
    <mergeCell ref="F2:X2"/>
    <mergeCell ref="I3:I4"/>
    <mergeCell ref="J3:J4"/>
    <mergeCell ref="R3:R4"/>
    <mergeCell ref="S3:S4"/>
    <mergeCell ref="P3:P4"/>
    <mergeCell ref="Z5:Z35"/>
    <mergeCell ref="Y2:Y4"/>
    <mergeCell ref="Y5:Y35"/>
    <mergeCell ref="E2:E4"/>
    <mergeCell ref="U3:U4"/>
    <mergeCell ref="O3:O4"/>
    <mergeCell ref="Z2:Z4"/>
    <mergeCell ref="A2:A4"/>
    <mergeCell ref="B2:B4"/>
    <mergeCell ref="C2:C4"/>
    <mergeCell ref="M3:M4"/>
    <mergeCell ref="X3:X4"/>
    <mergeCell ref="W3:W4"/>
    <mergeCell ref="K3:K4"/>
    <mergeCell ref="L3:L4"/>
    <mergeCell ref="F3:H3"/>
    <mergeCell ref="T3:T4"/>
    <mergeCell ref="Q3:Q4"/>
    <mergeCell ref="V3:V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zzw</dc:creator>
  <cp:keywords/>
  <dc:description/>
  <cp:lastModifiedBy>朱建庭</cp:lastModifiedBy>
  <cp:lastPrinted>2015-09-15T07:52:36Z</cp:lastPrinted>
  <dcterms:created xsi:type="dcterms:W3CDTF">2003-10-30T00:10:53Z</dcterms:created>
  <dcterms:modified xsi:type="dcterms:W3CDTF">2016-02-26T03:28:45Z</dcterms:modified>
  <cp:category/>
  <cp:version/>
  <cp:contentType/>
  <cp:contentStatus/>
</cp:coreProperties>
</file>